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tb.sharepoint.com/sites/GrantDevelopment/NCDOT/FY2026_BUILD - Truck Parking/Application/Supplemental Materials/"/>
    </mc:Choice>
  </mc:AlternateContent>
  <xr:revisionPtr revIDLastSave="0" documentId="8_{C15052D7-17F0-4D32-9FB7-27AAD5A889A8}" xr6:coauthVersionLast="47" xr6:coauthVersionMax="47" xr10:uidLastSave="{00000000-0000-0000-0000-000000000000}"/>
  <bookViews>
    <workbookView xWindow="-108" yWindow="-108" windowWidth="23256" windowHeight="13896" xr2:uid="{07BD4809-E983-4898-8A1E-24956F809C11}"/>
  </bookViews>
  <sheets>
    <sheet name="Interstate Census Tracts" sheetId="1" r:id="rId1"/>
    <sheet name="FIPS Lookup" sheetId="2" r:id="rId2"/>
  </sheets>
  <definedNames>
    <definedName name="_xlnm._FilterDatabase" localSheetId="0" hidden="1">'Interstate Census Tracts'!$A$1:$G$373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2" i="1"/>
  <c r="E6" i="1"/>
  <c r="E3" i="1"/>
  <c r="E7" i="1"/>
  <c r="E10" i="1"/>
  <c r="E8" i="1"/>
  <c r="E9" i="1"/>
  <c r="E5" i="1"/>
  <c r="E22" i="1"/>
  <c r="E17" i="1"/>
  <c r="E20" i="1"/>
  <c r="E26" i="1"/>
  <c r="E24" i="1"/>
  <c r="E13" i="1"/>
  <c r="E16" i="1"/>
  <c r="E14" i="1"/>
  <c r="E12" i="1"/>
  <c r="E15" i="1"/>
  <c r="E19" i="1"/>
  <c r="E27" i="1"/>
  <c r="E25" i="1"/>
  <c r="E21" i="1"/>
  <c r="E23" i="1"/>
  <c r="E18" i="1"/>
  <c r="E37" i="1"/>
  <c r="E32" i="1"/>
  <c r="E35" i="1"/>
  <c r="E30" i="1"/>
  <c r="E33" i="1"/>
  <c r="E28" i="1"/>
  <c r="E36" i="1"/>
  <c r="E34" i="1"/>
  <c r="E31" i="1"/>
  <c r="E29" i="1"/>
  <c r="E46" i="1"/>
  <c r="E41" i="1"/>
  <c r="E42" i="1"/>
  <c r="E45" i="1"/>
  <c r="E44" i="1"/>
  <c r="E51" i="1"/>
  <c r="E39" i="1"/>
  <c r="E40" i="1"/>
  <c r="E48" i="1"/>
  <c r="E49" i="1"/>
  <c r="E50" i="1"/>
  <c r="E38" i="1"/>
  <c r="E43" i="1"/>
  <c r="E47" i="1"/>
  <c r="E58" i="1"/>
  <c r="E52" i="1"/>
  <c r="E53" i="1"/>
  <c r="E59" i="1"/>
  <c r="E57" i="1"/>
  <c r="E56" i="1"/>
  <c r="E55" i="1"/>
  <c r="E54" i="1"/>
  <c r="E62" i="1"/>
  <c r="E61" i="1"/>
  <c r="E60" i="1"/>
  <c r="E65" i="1"/>
  <c r="E64" i="1"/>
  <c r="E69" i="1"/>
  <c r="E68" i="1"/>
  <c r="E67" i="1"/>
  <c r="E63" i="1"/>
  <c r="E66" i="1"/>
  <c r="E80" i="1"/>
  <c r="E81" i="1"/>
  <c r="E77" i="1"/>
  <c r="E73" i="1"/>
  <c r="E78" i="1"/>
  <c r="E75" i="1"/>
  <c r="E71" i="1"/>
  <c r="E70" i="1"/>
  <c r="E76" i="1"/>
  <c r="E79" i="1"/>
  <c r="E72" i="1"/>
  <c r="E74" i="1"/>
  <c r="E83" i="1"/>
  <c r="E84" i="1"/>
  <c r="E82" i="1"/>
  <c r="E85" i="1"/>
  <c r="E92" i="1"/>
  <c r="E86" i="1"/>
  <c r="E91" i="1"/>
  <c r="E87" i="1"/>
  <c r="E88" i="1"/>
  <c r="E89" i="1"/>
  <c r="E93" i="1"/>
  <c r="E90" i="1"/>
  <c r="E108" i="1"/>
  <c r="E100" i="1"/>
  <c r="E101" i="1"/>
  <c r="E110" i="1"/>
  <c r="E102" i="1"/>
  <c r="E103" i="1"/>
  <c r="E98" i="1"/>
  <c r="E94" i="1"/>
  <c r="E96" i="1"/>
  <c r="E95" i="1"/>
  <c r="E99" i="1"/>
  <c r="E109" i="1"/>
  <c r="E107" i="1"/>
  <c r="E104" i="1"/>
  <c r="E105" i="1"/>
  <c r="E97" i="1"/>
  <c r="E106" i="1"/>
  <c r="E126" i="1"/>
  <c r="E115" i="1"/>
  <c r="E121" i="1"/>
  <c r="E127" i="1"/>
  <c r="E116" i="1"/>
  <c r="E122" i="1"/>
  <c r="E125" i="1"/>
  <c r="E119" i="1"/>
  <c r="E120" i="1"/>
  <c r="E130" i="1"/>
  <c r="E117" i="1"/>
  <c r="E123" i="1"/>
  <c r="E124" i="1"/>
  <c r="E128" i="1"/>
  <c r="E111" i="1"/>
  <c r="E112" i="1"/>
  <c r="E113" i="1"/>
  <c r="E114" i="1"/>
  <c r="E129" i="1"/>
  <c r="E118" i="1"/>
  <c r="E138" i="1"/>
  <c r="E131" i="1"/>
  <c r="E137" i="1"/>
  <c r="E136" i="1"/>
  <c r="E139" i="1"/>
  <c r="E135" i="1"/>
  <c r="E133" i="1"/>
  <c r="E140" i="1"/>
  <c r="E134" i="1"/>
  <c r="E141" i="1"/>
  <c r="E132" i="1"/>
  <c r="E146" i="1"/>
  <c r="E147" i="1"/>
  <c r="E145" i="1"/>
  <c r="E144" i="1"/>
  <c r="E143" i="1"/>
  <c r="E142" i="1"/>
  <c r="E157" i="1"/>
  <c r="E163" i="1"/>
  <c r="E158" i="1"/>
  <c r="E155" i="1"/>
  <c r="E149" i="1"/>
  <c r="E151" i="1"/>
  <c r="E153" i="1"/>
  <c r="E162" i="1"/>
  <c r="E165" i="1"/>
  <c r="E159" i="1"/>
  <c r="E150" i="1"/>
  <c r="E152" i="1"/>
  <c r="E161" i="1"/>
  <c r="E166" i="1"/>
  <c r="E164" i="1"/>
  <c r="E160" i="1"/>
  <c r="E156" i="1"/>
  <c r="E148" i="1"/>
  <c r="E154" i="1"/>
  <c r="E168" i="1"/>
  <c r="E172" i="1"/>
  <c r="E171" i="1"/>
  <c r="E167" i="1"/>
  <c r="E169" i="1"/>
  <c r="E170" i="1"/>
  <c r="E173" i="1"/>
  <c r="E174" i="1"/>
  <c r="E175" i="1"/>
  <c r="E177" i="1"/>
  <c r="E176" i="1"/>
  <c r="E179" i="1"/>
  <c r="E178" i="1"/>
  <c r="E180" i="1"/>
  <c r="E183" i="1"/>
  <c r="E182" i="1"/>
  <c r="E181" i="1"/>
  <c r="E185" i="1"/>
  <c r="E184" i="1"/>
  <c r="E186" i="1"/>
  <c r="E187" i="1"/>
  <c r="E201" i="1"/>
  <c r="E200" i="1"/>
  <c r="E195" i="1"/>
  <c r="E188" i="1"/>
  <c r="E199" i="1"/>
  <c r="E190" i="1"/>
  <c r="E202" i="1"/>
  <c r="E194" i="1"/>
  <c r="E196" i="1"/>
  <c r="E197" i="1"/>
  <c r="E198" i="1"/>
  <c r="E192" i="1"/>
  <c r="E191" i="1"/>
  <c r="E193" i="1"/>
  <c r="E189" i="1"/>
  <c r="E203" i="1"/>
  <c r="E210" i="1"/>
  <c r="E204" i="1"/>
  <c r="E211" i="1"/>
  <c r="E212" i="1"/>
  <c r="E219" i="1"/>
  <c r="E207" i="1"/>
  <c r="E209" i="1"/>
  <c r="E208" i="1"/>
  <c r="E223" i="1"/>
  <c r="E222" i="1"/>
  <c r="E220" i="1"/>
  <c r="E218" i="1"/>
  <c r="E213" i="1"/>
  <c r="E216" i="1"/>
  <c r="E214" i="1"/>
  <c r="E205" i="1"/>
  <c r="E215" i="1"/>
  <c r="E217" i="1"/>
  <c r="E221" i="1"/>
  <c r="E206" i="1"/>
  <c r="E231" i="1"/>
  <c r="E230" i="1"/>
  <c r="E227" i="1"/>
  <c r="E225" i="1"/>
  <c r="E224" i="1"/>
  <c r="E228" i="1"/>
  <c r="E226" i="1"/>
  <c r="E229" i="1"/>
  <c r="E253" i="1"/>
  <c r="E256" i="1"/>
  <c r="E242" i="1"/>
  <c r="E235" i="1"/>
  <c r="E239" i="1"/>
  <c r="E254" i="1"/>
  <c r="E240" i="1"/>
  <c r="E238" i="1"/>
  <c r="E258" i="1"/>
  <c r="E249" i="1"/>
  <c r="E262" i="1"/>
  <c r="E265" i="1"/>
  <c r="E260" i="1"/>
  <c r="E244" i="1"/>
  <c r="E237" i="1"/>
  <c r="E233" i="1"/>
  <c r="E236" i="1"/>
  <c r="E276" i="1"/>
  <c r="E243" i="1"/>
  <c r="E268" i="1"/>
  <c r="E250" i="1"/>
  <c r="E269" i="1"/>
  <c r="E267" i="1"/>
  <c r="E274" i="1"/>
  <c r="E261" i="1"/>
  <c r="E234" i="1"/>
  <c r="E241" i="1"/>
  <c r="E246" i="1"/>
  <c r="E247" i="1"/>
  <c r="E252" i="1"/>
  <c r="E251" i="1"/>
  <c r="E266" i="1"/>
  <c r="E264" i="1"/>
  <c r="E232" i="1"/>
  <c r="E270" i="1"/>
  <c r="E245" i="1"/>
  <c r="E248" i="1"/>
  <c r="E271" i="1"/>
  <c r="E277" i="1"/>
  <c r="E272" i="1"/>
  <c r="E275" i="1"/>
  <c r="E273" i="1"/>
  <c r="E255" i="1"/>
  <c r="E259" i="1"/>
  <c r="E257" i="1"/>
  <c r="E263" i="1"/>
  <c r="E280" i="1"/>
  <c r="E282" i="1"/>
  <c r="E279" i="1"/>
  <c r="E278" i="1"/>
  <c r="E284" i="1"/>
  <c r="E281" i="1"/>
  <c r="E283" i="1"/>
  <c r="E285" i="1"/>
  <c r="E288" i="1"/>
  <c r="E289" i="1"/>
  <c r="E286" i="1"/>
  <c r="E287" i="1"/>
  <c r="E290" i="1"/>
  <c r="E291" i="1"/>
  <c r="E292" i="1"/>
  <c r="E300" i="1"/>
  <c r="E298" i="1"/>
  <c r="E295" i="1"/>
  <c r="E294" i="1"/>
  <c r="E301" i="1"/>
  <c r="E297" i="1"/>
  <c r="E299" i="1"/>
  <c r="E296" i="1"/>
  <c r="E293" i="1"/>
  <c r="E302" i="1"/>
  <c r="E303" i="1"/>
  <c r="E304" i="1"/>
  <c r="E306" i="1"/>
  <c r="E305" i="1"/>
  <c r="E309" i="1"/>
  <c r="E308" i="1"/>
  <c r="E307" i="1"/>
  <c r="E310" i="1"/>
  <c r="E312" i="1"/>
  <c r="E311" i="1"/>
  <c r="E318" i="1"/>
  <c r="E324" i="1"/>
  <c r="E320" i="1"/>
  <c r="E314" i="1"/>
  <c r="E317" i="1"/>
  <c r="E315" i="1"/>
  <c r="E313" i="1"/>
  <c r="E319" i="1"/>
  <c r="E323" i="1"/>
  <c r="E322" i="1"/>
  <c r="E321" i="1"/>
  <c r="E316" i="1"/>
  <c r="E326" i="1"/>
  <c r="E327" i="1"/>
  <c r="E329" i="1"/>
  <c r="E325" i="1"/>
  <c r="E331" i="1"/>
  <c r="E328" i="1"/>
  <c r="E330" i="1"/>
  <c r="E335" i="1"/>
  <c r="E333" i="1"/>
  <c r="E334" i="1"/>
  <c r="E332" i="1"/>
  <c r="E338" i="1"/>
  <c r="E340" i="1"/>
  <c r="E337" i="1"/>
  <c r="E341" i="1"/>
  <c r="E339" i="1"/>
  <c r="E336" i="1"/>
  <c r="E343" i="1"/>
  <c r="E342" i="1"/>
  <c r="E344" i="1"/>
  <c r="E345" i="1"/>
  <c r="E346" i="1"/>
  <c r="E360" i="1"/>
  <c r="E348" i="1"/>
  <c r="E352" i="1"/>
  <c r="E363" i="1"/>
  <c r="E362" i="1"/>
  <c r="E353" i="1"/>
  <c r="E357" i="1"/>
  <c r="E359" i="1"/>
  <c r="E356" i="1"/>
  <c r="E355" i="1"/>
  <c r="E351" i="1"/>
  <c r="E354" i="1"/>
  <c r="E364" i="1"/>
  <c r="E358" i="1"/>
  <c r="E349" i="1"/>
  <c r="E350" i="1"/>
  <c r="E347" i="1"/>
  <c r="E361" i="1"/>
  <c r="E365" i="1"/>
  <c r="E366" i="1"/>
  <c r="E371" i="1"/>
  <c r="E370" i="1"/>
  <c r="E367" i="1"/>
  <c r="E368" i="1"/>
  <c r="E369" i="1"/>
  <c r="E372" i="1"/>
  <c r="E373" i="1"/>
  <c r="E4" i="1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" i="2"/>
</calcChain>
</file>

<file path=xl/sharedStrings.xml><?xml version="1.0" encoding="utf-8"?>
<sst xmlns="http://schemas.openxmlformats.org/spreadsheetml/2006/main" count="521" uniqueCount="470">
  <si>
    <t>STATEFP</t>
  </si>
  <si>
    <t>COUNTYFP</t>
  </si>
  <si>
    <t>TRACTCE</t>
  </si>
  <si>
    <t>NAME</t>
  </si>
  <si>
    <t>NAMELSAD</t>
  </si>
  <si>
    <t>GEOID2</t>
  </si>
  <si>
    <t>Census Tract 9203</t>
  </si>
  <si>
    <t>Census Tract 316</t>
  </si>
  <si>
    <t>Census Tract 9607.02</t>
  </si>
  <si>
    <t>Census Tract 310.01</t>
  </si>
  <si>
    <t>Census Tract 315</t>
  </si>
  <si>
    <t>Census Tract 619.02</t>
  </si>
  <si>
    <t>Census Tract 54.04</t>
  </si>
  <si>
    <t>Census Tract 55.19</t>
  </si>
  <si>
    <t>Census Tract 606.01</t>
  </si>
  <si>
    <t>Census Tract 9619</t>
  </si>
  <si>
    <t>Census Tract 9609</t>
  </si>
  <si>
    <t>Census Tract 9201.02</t>
  </si>
  <si>
    <t>Census Tract 9201.01</t>
  </si>
  <si>
    <t>Census Tract 619.04</t>
  </si>
  <si>
    <t>Census Tract 617.04</t>
  </si>
  <si>
    <t>Census Tract 611.02</t>
  </si>
  <si>
    <t>Census Tract 9203.01</t>
  </si>
  <si>
    <t>Census Tract 9203.02</t>
  </si>
  <si>
    <t>Census Tract 43.03</t>
  </si>
  <si>
    <t>Census Tract 26</t>
  </si>
  <si>
    <t>Census Tract 15</t>
  </si>
  <si>
    <t>Census Tract 31.06</t>
  </si>
  <si>
    <t>Census Tract 30.03</t>
  </si>
  <si>
    <t>Census Tract 27.02</t>
  </si>
  <si>
    <t>Census Tract 162.03</t>
  </si>
  <si>
    <t>Census Tract 111.01</t>
  </si>
  <si>
    <t>Census Tract 101.01</t>
  </si>
  <si>
    <t>Census Tract 101.02</t>
  </si>
  <si>
    <t>Census Tract 111.02</t>
  </si>
  <si>
    <t>Census Tract 110</t>
  </si>
  <si>
    <t>Census Tract 109</t>
  </si>
  <si>
    <t>Census Tract 9305.01</t>
  </si>
  <si>
    <t>Census Tract 401.01</t>
  </si>
  <si>
    <t>Census Tract 411.07</t>
  </si>
  <si>
    <t>Census Tract 401.02</t>
  </si>
  <si>
    <t>Census Tract 411.09</t>
  </si>
  <si>
    <t>Census Tract 411.11</t>
  </si>
  <si>
    <t>Census Tract 415.04</t>
  </si>
  <si>
    <t>Census Tract 112.07</t>
  </si>
  <si>
    <t>Census Tract 111.07</t>
  </si>
  <si>
    <t>Census Tract 413.06</t>
  </si>
  <si>
    <t>Census Tract 407.04</t>
  </si>
  <si>
    <t>Census Tract 407.05</t>
  </si>
  <si>
    <t>Census Tract 413.05</t>
  </si>
  <si>
    <t>Census Tract 412.02</t>
  </si>
  <si>
    <t>Census Tract 115.04</t>
  </si>
  <si>
    <t>Census Tract 116.09</t>
  </si>
  <si>
    <t>Census Tract 116.10</t>
  </si>
  <si>
    <t>Census Tract 39.03</t>
  </si>
  <si>
    <t>Census Tract 3.01</t>
  </si>
  <si>
    <t>Census Tract 9308.04</t>
  </si>
  <si>
    <t>Census Tract 9502.01</t>
  </si>
  <si>
    <t>Census Tract 9502.02</t>
  </si>
  <si>
    <t>Census Tract 33.08</t>
  </si>
  <si>
    <t>Census Tract 9302</t>
  </si>
  <si>
    <t>Census Tract 35</t>
  </si>
  <si>
    <t>Census Tract 39.04</t>
  </si>
  <si>
    <t>Census Tract 9506.04</t>
  </si>
  <si>
    <t>Census Tract 9506.03</t>
  </si>
  <si>
    <t>Census Tract 9204.01</t>
  </si>
  <si>
    <t>Census Tract 9310.02</t>
  </si>
  <si>
    <t>Census Tract 38.07</t>
  </si>
  <si>
    <t>Census Tract 803.01</t>
  </si>
  <si>
    <t>Census Tract 803.02</t>
  </si>
  <si>
    <t>Census Tract 801.02</t>
  </si>
  <si>
    <t>Census Tract 9707.02</t>
  </si>
  <si>
    <t>Census Tract 41.01</t>
  </si>
  <si>
    <t>Census Tract 54.05</t>
  </si>
  <si>
    <t>Census Tract 41.02</t>
  </si>
  <si>
    <t>Census Tract 4.02</t>
  </si>
  <si>
    <t>Census Tract 55.31</t>
  </si>
  <si>
    <t>Census Tract 5.01</t>
  </si>
  <si>
    <t>Census Tract 55.36</t>
  </si>
  <si>
    <t>Census Tract 60.12</t>
  </si>
  <si>
    <t>Census Tract 55.33</t>
  </si>
  <si>
    <t>Census Tract 43.07</t>
  </si>
  <si>
    <t>Census Tract 38.11</t>
  </si>
  <si>
    <t>Census Tract 37.02</t>
  </si>
  <si>
    <t>Census Tract 38.10</t>
  </si>
  <si>
    <t>Census Tract 64.08</t>
  </si>
  <si>
    <t>Census Tract 43.06</t>
  </si>
  <si>
    <t>Census Tract 61.13</t>
  </si>
  <si>
    <t>Census Tract 5.02</t>
  </si>
  <si>
    <t>Census Tract 61.15</t>
  </si>
  <si>
    <t>Census Tract 61.12</t>
  </si>
  <si>
    <t>Census Tract 62.24</t>
  </si>
  <si>
    <t>Census Tract 55.34</t>
  </si>
  <si>
    <t>Census Tract 614.04</t>
  </si>
  <si>
    <t>Census Tract 614.03</t>
  </si>
  <si>
    <t>Census Tract 9303.02</t>
  </si>
  <si>
    <t>Census Tract 9302.01</t>
  </si>
  <si>
    <t>Census Tract 9308.02</t>
  </si>
  <si>
    <t>Census Tract 9310.03</t>
  </si>
  <si>
    <t>Census Tract 33.10</t>
  </si>
  <si>
    <t>Census Tract 25.05</t>
  </si>
  <si>
    <t>Census Tract 22.03</t>
  </si>
  <si>
    <t>Census Tract 25.03</t>
  </si>
  <si>
    <t>Census Tract 37.01</t>
  </si>
  <si>
    <t>Census Tract 38.05</t>
  </si>
  <si>
    <t>Census Tract 908.01</t>
  </si>
  <si>
    <t>Census Tract 31.03</t>
  </si>
  <si>
    <t>Census Tract 20.19</t>
  </si>
  <si>
    <t>Census Tract 20.20</t>
  </si>
  <si>
    <t>Census Tract 9801</t>
  </si>
  <si>
    <t>Census Tract 611.01</t>
  </si>
  <si>
    <t>Census Tract 606.03</t>
  </si>
  <si>
    <t>Census Tract 613.04</t>
  </si>
  <si>
    <t>Census Tract 607.03</t>
  </si>
  <si>
    <t>Census Tract 167.01</t>
  </si>
  <si>
    <t>Census Tract 426.02</t>
  </si>
  <si>
    <t>Census Tract 162.04</t>
  </si>
  <si>
    <t>Census Tract 614.07</t>
  </si>
  <si>
    <t>Census Tract 407.01</t>
  </si>
  <si>
    <t>Census Tract 407.03</t>
  </si>
  <si>
    <t>Census Tract 424.02</t>
  </si>
  <si>
    <t>Census Tract 425.01</t>
  </si>
  <si>
    <t>Census Tract 9707.03</t>
  </si>
  <si>
    <t>Census Tract 9707.01</t>
  </si>
  <si>
    <t>Census Tract 9309.02</t>
  </si>
  <si>
    <t>Census Tract 426.01</t>
  </si>
  <si>
    <t>Census Tract 34.03</t>
  </si>
  <si>
    <t>Census Tract 34.04</t>
  </si>
  <si>
    <t>Census Tract 40.14</t>
  </si>
  <si>
    <t>Census Tract 33.12</t>
  </si>
  <si>
    <t>Census Tract 30.02</t>
  </si>
  <si>
    <t>Census Tract 12</t>
  </si>
  <si>
    <t>Census Tract 21.01</t>
  </si>
  <si>
    <t>Census Tract 19</t>
  </si>
  <si>
    <t>Census Tract 535.16</t>
  </si>
  <si>
    <t>Census Tract 11</t>
  </si>
  <si>
    <t>Census Tract 20</t>
  </si>
  <si>
    <t>Census Tract 108.01</t>
  </si>
  <si>
    <t>Census Tract 404</t>
  </si>
  <si>
    <t>Census Tract 407</t>
  </si>
  <si>
    <t>Census Tract 406</t>
  </si>
  <si>
    <t>Census Tract 23.06</t>
  </si>
  <si>
    <t>Census Tract 31.05</t>
  </si>
  <si>
    <t>Census Tract 9202.02</t>
  </si>
  <si>
    <t>Census Tract 9202.01</t>
  </si>
  <si>
    <t>Census Tract 9205.01</t>
  </si>
  <si>
    <t>Census Tract 9702.02</t>
  </si>
  <si>
    <t>Census Tract 9701.02</t>
  </si>
  <si>
    <t>Census Tract 9702.01</t>
  </si>
  <si>
    <t>Census Tract 9701.01</t>
  </si>
  <si>
    <t>Census Tract 208.01</t>
  </si>
  <si>
    <t>Census Tract 217.03</t>
  </si>
  <si>
    <t>Census Tract 207.01</t>
  </si>
  <si>
    <t>Census Tract 211.01</t>
  </si>
  <si>
    <t>Census Tract 207.02</t>
  </si>
  <si>
    <t>Census Tract 211.02</t>
  </si>
  <si>
    <t>Census Tract 212.05</t>
  </si>
  <si>
    <t>Census Tract 110.02</t>
  </si>
  <si>
    <t>Census Tract 109.04</t>
  </si>
  <si>
    <t>Census Tract 112.08</t>
  </si>
  <si>
    <t>Census Tract 111.06</t>
  </si>
  <si>
    <t>Census Tract 112.06</t>
  </si>
  <si>
    <t>Census Tract 111.03</t>
  </si>
  <si>
    <t>Census Tract 415.10</t>
  </si>
  <si>
    <t>Census Tract 415.09</t>
  </si>
  <si>
    <t>Census Tract 415.05</t>
  </si>
  <si>
    <t>Census Tract 414.02</t>
  </si>
  <si>
    <t>Census Tract 412.03</t>
  </si>
  <si>
    <t>Census Tract 413.02</t>
  </si>
  <si>
    <t>Census Tract 412.04</t>
  </si>
  <si>
    <t>Census Tract 401.03</t>
  </si>
  <si>
    <t>Census Tract 412.05</t>
  </si>
  <si>
    <t>Census Tract 414.01</t>
  </si>
  <si>
    <t>Census Tract 415.06</t>
  </si>
  <si>
    <t>Census Tract 38.02</t>
  </si>
  <si>
    <t>Census Tract 43.02</t>
  </si>
  <si>
    <t>Census Tract 47</t>
  </si>
  <si>
    <t>Census Tract 48</t>
  </si>
  <si>
    <t>Census Tract 51</t>
  </si>
  <si>
    <t>Census Tract 9309.01</t>
  </si>
  <si>
    <t>Census Tract 618.03</t>
  </si>
  <si>
    <t>Census Tract 617.01</t>
  </si>
  <si>
    <t>Census Tract 128.04</t>
  </si>
  <si>
    <t>Census Tract 20.21</t>
  </si>
  <si>
    <t>Census Tract 20.22</t>
  </si>
  <si>
    <t>Census Tract 50</t>
  </si>
  <si>
    <t>Census Tract 61.09</t>
  </si>
  <si>
    <t>Census Tract 126.08</t>
  </si>
  <si>
    <t>Census Tract 126.11</t>
  </si>
  <si>
    <t>Census Tract 126.17</t>
  </si>
  <si>
    <t>Census Tract 314.01</t>
  </si>
  <si>
    <t>Census Tract 317.03</t>
  </si>
  <si>
    <t>Census Tract 521.02</t>
  </si>
  <si>
    <t>Census Tract 524.01</t>
  </si>
  <si>
    <t>Census Tract 212.01</t>
  </si>
  <si>
    <t>Census Tract 212.04</t>
  </si>
  <si>
    <t>Census Tract 9308</t>
  </si>
  <si>
    <t>Census Tract 9301</t>
  </si>
  <si>
    <t>Census Tract 9304</t>
  </si>
  <si>
    <t>Census Tract 9306</t>
  </si>
  <si>
    <t>Census Tract 502.02</t>
  </si>
  <si>
    <t>Census Tract 508</t>
  </si>
  <si>
    <t>Census Tract 511.02</t>
  </si>
  <si>
    <t>Census Tract 502.01</t>
  </si>
  <si>
    <t>Census Tract 517</t>
  </si>
  <si>
    <t>Census Tract 509.01</t>
  </si>
  <si>
    <t>Census Tract 514</t>
  </si>
  <si>
    <t>Census Tract 18.01</t>
  </si>
  <si>
    <t>Census Tract 1.01</t>
  </si>
  <si>
    <t>Census Tract 17.05</t>
  </si>
  <si>
    <t>Census Tract 1.02</t>
  </si>
  <si>
    <t>Census Tract 2</t>
  </si>
  <si>
    <t>Census Tract 4.01</t>
  </si>
  <si>
    <t>Census Tract 60.05</t>
  </si>
  <si>
    <t>Census Tract 36</t>
  </si>
  <si>
    <t>Census Tract 536.09</t>
  </si>
  <si>
    <t>Census Tract 62.08</t>
  </si>
  <si>
    <t>Census Tract 313.04</t>
  </si>
  <si>
    <t>Census Tract 312.03</t>
  </si>
  <si>
    <t>Census Tract 116.06</t>
  </si>
  <si>
    <t>Census Tract 44</t>
  </si>
  <si>
    <t>Census Tract 49</t>
  </si>
  <si>
    <t>Census Tract 62.09</t>
  </si>
  <si>
    <t>Census Tract 20.37</t>
  </si>
  <si>
    <t>Census Tract 317.06</t>
  </si>
  <si>
    <t>Census Tract 313.03</t>
  </si>
  <si>
    <t>Census Tract 9709.04</t>
  </si>
  <si>
    <t>Census Tract 9709.03</t>
  </si>
  <si>
    <t>Census Tract 503</t>
  </si>
  <si>
    <t>Census Tract 315.01</t>
  </si>
  <si>
    <t>Census Tract 214</t>
  </si>
  <si>
    <t>Census Tract 209.01</t>
  </si>
  <si>
    <t>Census Tract 166</t>
  </si>
  <si>
    <t>Census Tract 9707</t>
  </si>
  <si>
    <t>Census Tract 535.21</t>
  </si>
  <si>
    <t>Census Tract 528.07</t>
  </si>
  <si>
    <t>Census Tract 530.03</t>
  </si>
  <si>
    <t>Census Tract 9201.04</t>
  </si>
  <si>
    <t>Census Tract 9201.03</t>
  </si>
  <si>
    <t>Census Tract 9802</t>
  </si>
  <si>
    <t>Census Tract 62.11</t>
  </si>
  <si>
    <t>Census Tract 64.03</t>
  </si>
  <si>
    <t>Census Tract 62.12</t>
  </si>
  <si>
    <t>Census Tract 9310</t>
  </si>
  <si>
    <t>Census Tract 109.02</t>
  </si>
  <si>
    <t>Census Tract 610.03</t>
  </si>
  <si>
    <t>Census Tract 613.01</t>
  </si>
  <si>
    <t>Census Tract 613.02</t>
  </si>
  <si>
    <t>Census Tract 608.02</t>
  </si>
  <si>
    <t>Census Tract 608.01</t>
  </si>
  <si>
    <t>Census Tract 610.01</t>
  </si>
  <si>
    <t>Census Tract 607.02</t>
  </si>
  <si>
    <t>Census Tract 105.04</t>
  </si>
  <si>
    <t>Census Tract 315.05</t>
  </si>
  <si>
    <t>Census Tract 315.04</t>
  </si>
  <si>
    <t>Census Tract 9601.02</t>
  </si>
  <si>
    <t>Census Tract 9607.01</t>
  </si>
  <si>
    <t>Census Tract 9602.02</t>
  </si>
  <si>
    <t>Census Tract 9601.01</t>
  </si>
  <si>
    <t>Census Tract 9608.01</t>
  </si>
  <si>
    <t>Census Tract 9618.02</t>
  </si>
  <si>
    <t>Census Tract 9613.02</t>
  </si>
  <si>
    <t>Census Tract 9613.01</t>
  </si>
  <si>
    <t>Census Tract 9307</t>
  </si>
  <si>
    <t>Census Tract 321</t>
  </si>
  <si>
    <t>Census Tract 9705</t>
  </si>
  <si>
    <t>Census Tract 535.12</t>
  </si>
  <si>
    <t>Census Tract 17</t>
  </si>
  <si>
    <t>Census Tract 16</t>
  </si>
  <si>
    <t>Census Tract 171.02</t>
  </si>
  <si>
    <t>Census Tract 105.03</t>
  </si>
  <si>
    <t>Census Tract 113</t>
  </si>
  <si>
    <t>Census Tract 9603</t>
  </si>
  <si>
    <t>Census Tract 9601</t>
  </si>
  <si>
    <t>Census Tract 9604</t>
  </si>
  <si>
    <t>Census Tract 9605</t>
  </si>
  <si>
    <t>Census Tract 9606</t>
  </si>
  <si>
    <t>Census Tract 528.16</t>
  </si>
  <si>
    <t>Census Tract 528.15</t>
  </si>
  <si>
    <t>Census Tract 523.06</t>
  </si>
  <si>
    <t>Census Tract 210</t>
  </si>
  <si>
    <t>Census Tract 212.02</t>
  </si>
  <si>
    <t>Census Tract 208.02</t>
  </si>
  <si>
    <t>Census Tract 211</t>
  </si>
  <si>
    <t>Census Tract 203.01</t>
  </si>
  <si>
    <t>Census Tract 213.01</t>
  </si>
  <si>
    <t>Census Tract 9602.03</t>
  </si>
  <si>
    <t>Census Tract 528.13</t>
  </si>
  <si>
    <t>Census Tract 545.02</t>
  </si>
  <si>
    <t>Census Tract 530.11</t>
  </si>
  <si>
    <t>Census Tract 523.04</t>
  </si>
  <si>
    <t>Census Tract 523.05</t>
  </si>
  <si>
    <t>Census Tract 164.05</t>
  </si>
  <si>
    <t>Census Tract 9320</t>
  </si>
  <si>
    <t>Census Tract 25.04</t>
  </si>
  <si>
    <t>Census Tract 25.06</t>
  </si>
  <si>
    <t>Census Tract 22.04</t>
  </si>
  <si>
    <t>Census Tract 14.01</t>
  </si>
  <si>
    <t>Census Tract 14.02</t>
  </si>
  <si>
    <t>Census Tract 15.02</t>
  </si>
  <si>
    <t>Census Tract 102.04</t>
  </si>
  <si>
    <t>Census Tract 903.01</t>
  </si>
  <si>
    <t>Census Tract 907.06</t>
  </si>
  <si>
    <t>Census Tract 904.01</t>
  </si>
  <si>
    <t>Census Tract 907.03</t>
  </si>
  <si>
    <t>Census Tract 907.04</t>
  </si>
  <si>
    <t>Census Tract 908.04</t>
  </si>
  <si>
    <t>Census Tract 907.05</t>
  </si>
  <si>
    <t>Census Tract 102.03</t>
  </si>
  <si>
    <t>Census Tract 504.01</t>
  </si>
  <si>
    <t>Census Tract 609</t>
  </si>
  <si>
    <t>Census Tract 9702</t>
  </si>
  <si>
    <t>Census Tract 9708</t>
  </si>
  <si>
    <t>Census Tract 9706</t>
  </si>
  <si>
    <t>Census Tract 9704</t>
  </si>
  <si>
    <t>Census Tract 9703</t>
  </si>
  <si>
    <t>Census Tract 38.03</t>
  </si>
  <si>
    <t>Census Tract 38.04</t>
  </si>
  <si>
    <t>Census Tract 605</t>
  </si>
  <si>
    <t>Census Tract 40.05</t>
  </si>
  <si>
    <t>Census Tract 617.03</t>
  </si>
  <si>
    <t>Census Tract 19.01</t>
  </si>
  <si>
    <t>Census Tract 19.02</t>
  </si>
  <si>
    <t>Census Tract 20.01</t>
  </si>
  <si>
    <t>Census Tract 20.02</t>
  </si>
  <si>
    <t>Census Tract 701</t>
  </si>
  <si>
    <t>Census Tract 702</t>
  </si>
  <si>
    <t>Census Tract 126.10</t>
  </si>
  <si>
    <t>Census Tract 126.12</t>
  </si>
  <si>
    <t>Census Tract 209.02</t>
  </si>
  <si>
    <t>Census Tract 203.03</t>
  </si>
  <si>
    <t>Census Tract 9204.03</t>
  </si>
  <si>
    <t>Census Tract 9709.02</t>
  </si>
  <si>
    <t>Census Tract 165.03</t>
  </si>
  <si>
    <t>Census Tract 403.01</t>
  </si>
  <si>
    <t>Census Tract 411</t>
  </si>
  <si>
    <t>Census Tract 9505</t>
  </si>
  <si>
    <t>Census Tract 27.01</t>
  </si>
  <si>
    <t>Census Tract 172</t>
  </si>
  <si>
    <t>Census Tract 168</t>
  </si>
  <si>
    <t>Census Tract 618.07</t>
  </si>
  <si>
    <t>Census Tract 116.08</t>
  </si>
  <si>
    <t>Census Tract 521.01</t>
  </si>
  <si>
    <t>Census Tract 165.02</t>
  </si>
  <si>
    <t>Census Tract 128.05</t>
  </si>
  <si>
    <t>Census Tract 126.07</t>
  </si>
  <si>
    <t>Census Tract 128.03</t>
  </si>
  <si>
    <t>Census Tract 40.13</t>
  </si>
  <si>
    <t>Census Tract 9206.02</t>
  </si>
  <si>
    <t>Census Tract 9206.01</t>
  </si>
  <si>
    <t>Census Tract 33.14</t>
  </si>
  <si>
    <t>Census Tract 54.06</t>
  </si>
  <si>
    <t>Census Tract 55.32</t>
  </si>
  <si>
    <t>Census Tract 535.17</t>
  </si>
  <si>
    <t>Census Tract 20.29</t>
  </si>
  <si>
    <t>Census Tract 806</t>
  </si>
  <si>
    <t>Census Tract 55.20</t>
  </si>
  <si>
    <t>Census Tract 20.33</t>
  </si>
  <si>
    <t>Census Tract 17.13</t>
  </si>
  <si>
    <t>Census Tract 20.35</t>
  </si>
  <si>
    <t>Census Tract 108.02</t>
  </si>
  <si>
    <t>Census Tract 112.02</t>
  </si>
  <si>
    <t>Census Tract 424.01</t>
  </si>
  <si>
    <t>Census Tract 59.16</t>
  </si>
  <si>
    <t>Census Tract 312.02</t>
  </si>
  <si>
    <t>Census Tract 615.02</t>
  </si>
  <si>
    <t>Alamance County</t>
  </si>
  <si>
    <t>Alexander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</si>
  <si>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</si>
  <si>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</si>
  <si>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</si>
  <si>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</si>
  <si>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</si>
  <si>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</si>
  <si>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</si>
  <si>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</si>
  <si>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</si>
  <si>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Burke County</t>
  </si>
  <si>
    <t>Cabarrus County</t>
  </si>
  <si>
    <t>Caldwell County</t>
  </si>
  <si>
    <t>Camden County</t>
  </si>
  <si>
    <t>Carteret County</t>
  </si>
  <si>
    <t>Caswell County</t>
  </si>
  <si>
    <t>Catawba County</t>
  </si>
  <si>
    <t>Chatham County</t>
  </si>
  <si>
    <t>Cherokee County</t>
  </si>
  <si>
    <t>Chowan County</t>
  </si>
  <si>
    <t>Clay County</t>
  </si>
  <si>
    <t>Cleveland County</t>
  </si>
  <si>
    <t>Columbus County</t>
  </si>
  <si>
    <t>Craven County</t>
  </si>
  <si>
    <t>Cumberland County</t>
  </si>
  <si>
    <t>Currituck County</t>
  </si>
  <si>
    <t>Dare County</t>
  </si>
  <si>
    <t>Davidson County</t>
  </si>
  <si>
    <t>Davie County</t>
  </si>
  <si>
    <t>Duplin County</t>
  </si>
  <si>
    <t>Durham County</t>
  </si>
  <si>
    <t>Edgecombe County</t>
  </si>
  <si>
    <t>Forsyth County</t>
  </si>
  <si>
    <t>Franklin County</t>
  </si>
  <si>
    <t>Gaston County</t>
  </si>
  <si>
    <t>Gates County</t>
  </si>
  <si>
    <t>Graham County</t>
  </si>
  <si>
    <t>Granville County</t>
  </si>
  <si>
    <t>Greene County</t>
  </si>
  <si>
    <t>Guilford County</t>
  </si>
  <si>
    <t>Halifax County</t>
  </si>
  <si>
    <t>Harnett County</t>
  </si>
  <si>
    <t>Haywood County</t>
  </si>
  <si>
    <t>Henderson County</t>
  </si>
  <si>
    <t>Hertford County</t>
  </si>
  <si>
    <t>Hoke County</t>
  </si>
  <si>
    <t>Hyde County</t>
  </si>
  <si>
    <t>Iredell County</t>
  </si>
  <si>
    <t>Jackson County</t>
  </si>
  <si>
    <t>Johnston County</t>
  </si>
  <si>
    <t>Jones County</t>
  </si>
  <si>
    <t>Lee County</t>
  </si>
  <si>
    <t>Lenoir County</t>
  </si>
  <si>
    <t>Lincoln County</t>
  </si>
  <si>
    <t>McDowell County</t>
  </si>
  <si>
    <t>Macon County</t>
  </si>
  <si>
    <t>Madison County</t>
  </si>
  <si>
    <t>Martin County</t>
  </si>
  <si>
    <t>Mecklenburg County</t>
  </si>
  <si>
    <t>Mitchell County</t>
  </si>
  <si>
    <t>Montgomery County</t>
  </si>
  <si>
    <t>Moore County</t>
  </si>
  <si>
    <t>Nash County</t>
  </si>
  <si>
    <t>New Hanover County</t>
  </si>
  <si>
    <t>Northampton County</t>
  </si>
  <si>
    <t>Onslow County</t>
  </si>
  <si>
    <t>Orange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</si>
  <si>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</si>
  <si>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</si>
  <si>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</si>
  <si>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</si>
  <si>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</si>
  <si>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</si>
  <si>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Polk County</t>
  </si>
  <si>
    <t>Randolph County</t>
  </si>
  <si>
    <t>Richmond County</t>
  </si>
  <si>
    <t>Robeson County</t>
  </si>
  <si>
    <t>Rockingham County</t>
  </si>
  <si>
    <t>Rowan County</t>
  </si>
  <si>
    <t>Rutherford County</t>
  </si>
  <si>
    <t>Sampson County</t>
  </si>
  <si>
    <t>Scotland County</t>
  </si>
  <si>
    <t>Stanly County</t>
  </si>
  <si>
    <t>Stokes County</t>
  </si>
  <si>
    <t>Surry County</t>
  </si>
  <si>
    <t>Swain County</t>
  </si>
  <si>
    <t>Transylvania County</t>
  </si>
  <si>
    <t>Tyrrell County</t>
  </si>
  <si>
    <t>Union County</t>
  </si>
  <si>
    <t>Vance County</t>
  </si>
  <si>
    <t>Wake County</t>
  </si>
  <si>
    <t>Warren County</t>
  </si>
  <si>
    <t>Washington County</t>
  </si>
  <si>
    <t>Watauga County</t>
  </si>
  <si>
    <t>Wayne County</t>
  </si>
  <si>
    <t>Wilkes County</t>
  </si>
  <si>
    <t>Wilson County</t>
  </si>
  <si>
    <t>Yadkin County</t>
  </si>
  <si>
    <t>Yancey Count</t>
  </si>
  <si>
    <t>County</t>
  </si>
  <si>
    <t>Row Labels</t>
  </si>
  <si>
    <t>Grand Total</t>
  </si>
  <si>
    <t>Count of COUNTYFP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</si>
</sst>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2" borderId="0" xfId="0" applyFont="1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NumberFormat="1" applyFill="1"/>
  </cellXfs>
  <cellStyles count="1"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Jackson" refreshedDate="46072.59503449074" createdVersion="8" refreshedVersion="8" minRefreshableVersion="3" recordCount="372" xr:uid="{837A158C-60D7-4BA8-A378-8C314E9F0B48}">
  <cacheSource type="worksheet">
    <worksheetSource ref="A1:G373" sheet="Interstate Census Tracts"/>
  </cacheSource>
  <cacheFields count="7">
    <cacheField name="NAMELSAD" numFmtId="0">
      <sharedItems/>
    </cacheField>
    <cacheField name="NAME" numFmtId="0">
      <sharedItems containsSemiMixedTypes="0" containsString="0" containsNumber="1" minValue="1.01" maxValue="9802"/>
    </cacheField>
    <cacheField name="STATEFP" numFmtId="0">
      <sharedItems containsSemiMixedTypes="0" containsString="0" containsNumber="1" containsInteger="1" minValue="37" maxValue="37"/>
    </cacheField>
    <cacheField name="COUNTYFP" numFmtId="0">
      <sharedItems containsSemiMixedTypes="0" containsString="0" containsNumber="1" containsInteger="1" minValue="1" maxValue="197" count="39">
        <n v="1"/>
        <n v="21"/>
        <n v="23"/>
        <n v="25"/>
        <n v="35"/>
        <n v="45"/>
        <n v="51"/>
        <n v="57"/>
        <n v="59"/>
        <n v="61"/>
        <n v="63"/>
        <n v="67"/>
        <n v="71"/>
        <n v="77"/>
        <n v="81"/>
        <n v="83"/>
        <n v="85"/>
        <n v="87"/>
        <n v="89"/>
        <n v="97"/>
        <n v="101"/>
        <n v="111"/>
        <n v="119"/>
        <n v="127"/>
        <n v="129"/>
        <n v="131"/>
        <n v="135"/>
        <n v="141"/>
        <n v="149"/>
        <n v="151"/>
        <n v="155"/>
        <n v="159"/>
        <n v="163"/>
        <n v="171"/>
        <n v="181"/>
        <n v="183"/>
        <n v="185"/>
        <n v="195"/>
        <n v="197"/>
      </sharedItems>
    </cacheField>
    <cacheField name="County" numFmtId="0">
      <sharedItems count="39">
        <s v="Alamance County"/>
        <s v="Buncombe County"/>
        <s v="Burke County"/>
        <s v="Cabarrus County"/>
        <s v="Catawba County"/>
        <s v="Cleveland County"/>
        <s v="Cumberland County"/>
        <s v="Davidson County"/>
        <s v="Davie County"/>
        <s v="Duplin County"/>
        <s v="Durham County"/>
        <s v="Forsyth County"/>
        <s v="Gaston County"/>
        <s v="Granville County"/>
        <s v="Guilford County"/>
        <s v="Halifax County"/>
        <s v="Harnett County"/>
        <s v="Haywood County"/>
        <s v="Henderson County"/>
        <s v="Iredell County"/>
        <s v="Johnston County"/>
        <s v="McDowell County"/>
        <s v="Mecklenburg County"/>
        <s v="Nash County"/>
        <s v="New Hanover County"/>
        <s v="Northampton County"/>
        <s v="Orange County"/>
        <s v="Pender County"/>
        <s v="Polk County"/>
        <s v="Randolph County"/>
        <s v="Robeson County"/>
        <s v="Rowan County"/>
        <s v="Sampson County"/>
        <s v="Surry County"/>
        <s v="Vance County"/>
        <s v="Wake County"/>
        <s v="Warren County"/>
        <s v="Wilson County"/>
        <s v="Yadkin County"/>
      </sharedItems>
    </cacheField>
    <cacheField name="TRACTCE" numFmtId="0">
      <sharedItems containsSemiMixedTypes="0" containsString="0" containsNumber="1" containsInteger="1" minValue="101" maxValue="980200"/>
    </cacheField>
    <cacheField name="GEOID2" numFmtId="0">
      <sharedItems containsSemiMixedTypes="0" containsString="0" containsNumber="1" containsInteger="1" minValue="37001020701" maxValue="371970504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2">
  <r>
    <s v="Census Tract 208.01"/>
    <n v="208.01"/>
    <n v="37"/>
    <x v="0"/>
    <x v="0"/>
    <n v="20801"/>
    <n v="37001020801"/>
  </r>
  <r>
    <s v="Census Tract 217.03"/>
    <n v="217.03"/>
    <n v="37"/>
    <x v="0"/>
    <x v="0"/>
    <n v="21703"/>
    <n v="37001021703"/>
  </r>
  <r>
    <s v="Census Tract 207.01"/>
    <n v="207.01"/>
    <n v="37"/>
    <x v="0"/>
    <x v="0"/>
    <n v="20701"/>
    <n v="37001020701"/>
  </r>
  <r>
    <s v="Census Tract 211.01"/>
    <n v="211.01"/>
    <n v="37"/>
    <x v="0"/>
    <x v="0"/>
    <n v="21101"/>
    <n v="37001021101"/>
  </r>
  <r>
    <s v="Census Tract 207.02"/>
    <n v="207.02"/>
    <n v="37"/>
    <x v="0"/>
    <x v="0"/>
    <n v="20702"/>
    <n v="37001020702"/>
  </r>
  <r>
    <s v="Census Tract 211.02"/>
    <n v="211.02"/>
    <n v="37"/>
    <x v="0"/>
    <x v="0"/>
    <n v="21102"/>
    <n v="37001021102"/>
  </r>
  <r>
    <s v="Census Tract 212.05"/>
    <n v="212.05"/>
    <n v="37"/>
    <x v="0"/>
    <x v="0"/>
    <n v="21205"/>
    <n v="37001021205"/>
  </r>
  <r>
    <s v="Census Tract 212.01"/>
    <n v="212.01"/>
    <n v="37"/>
    <x v="0"/>
    <x v="0"/>
    <n v="21201"/>
    <n v="37001021201"/>
  </r>
  <r>
    <s v="Census Tract 212.04"/>
    <n v="212.04"/>
    <n v="37"/>
    <x v="0"/>
    <x v="0"/>
    <n v="21204"/>
    <n v="37001021204"/>
  </r>
  <r>
    <s v="Census Tract 209.01"/>
    <n v="209.01"/>
    <n v="37"/>
    <x v="0"/>
    <x v="0"/>
    <n v="20901"/>
    <n v="37001020901"/>
  </r>
  <r>
    <s v="Census Tract 25.05"/>
    <n v="25.05"/>
    <n v="37"/>
    <x v="1"/>
    <x v="1"/>
    <n v="2505"/>
    <n v="37021002505"/>
  </r>
  <r>
    <s v="Census Tract 22.03"/>
    <n v="22.03"/>
    <n v="37"/>
    <x v="1"/>
    <x v="1"/>
    <n v="2203"/>
    <n v="37021002203"/>
  </r>
  <r>
    <s v="Census Tract 25.03"/>
    <n v="25.03"/>
    <n v="37"/>
    <x v="1"/>
    <x v="1"/>
    <n v="2503"/>
    <n v="37021002503"/>
  </r>
  <r>
    <s v="Census Tract 31.03"/>
    <n v="31.03"/>
    <n v="37"/>
    <x v="1"/>
    <x v="1"/>
    <n v="3103"/>
    <n v="37021003103"/>
  </r>
  <r>
    <s v="Census Tract 30.02"/>
    <n v="30.02"/>
    <n v="37"/>
    <x v="1"/>
    <x v="1"/>
    <n v="3002"/>
    <n v="37021003002"/>
  </r>
  <r>
    <s v="Census Tract 12"/>
    <n v="12"/>
    <n v="37"/>
    <x v="1"/>
    <x v="1"/>
    <n v="1200"/>
    <n v="37021001200"/>
  </r>
  <r>
    <s v="Census Tract 21.01"/>
    <n v="21.01"/>
    <n v="37"/>
    <x v="1"/>
    <x v="1"/>
    <n v="2101"/>
    <n v="37021002101"/>
  </r>
  <r>
    <s v="Census Tract 19"/>
    <n v="19"/>
    <n v="37"/>
    <x v="1"/>
    <x v="1"/>
    <n v="1900"/>
    <n v="37021001900"/>
  </r>
  <r>
    <s v="Census Tract 11"/>
    <n v="11"/>
    <n v="37"/>
    <x v="1"/>
    <x v="1"/>
    <n v="1100"/>
    <n v="37021001100"/>
  </r>
  <r>
    <s v="Census Tract 20"/>
    <n v="20"/>
    <n v="37"/>
    <x v="1"/>
    <x v="1"/>
    <n v="2000"/>
    <n v="37021002000"/>
  </r>
  <r>
    <s v="Census Tract 23.06"/>
    <n v="23.06"/>
    <n v="37"/>
    <x v="1"/>
    <x v="1"/>
    <n v="2306"/>
    <n v="37021002306"/>
  </r>
  <r>
    <s v="Census Tract 31.05"/>
    <n v="31.05"/>
    <n v="37"/>
    <x v="1"/>
    <x v="1"/>
    <n v="3105"/>
    <n v="37021003105"/>
  </r>
  <r>
    <s v="Census Tract 30.03"/>
    <n v="30.03"/>
    <n v="37"/>
    <x v="1"/>
    <x v="1"/>
    <n v="3003"/>
    <n v="37021003003"/>
  </r>
  <r>
    <s v="Census Tract 25.04"/>
    <n v="25.04"/>
    <n v="37"/>
    <x v="1"/>
    <x v="1"/>
    <n v="2504"/>
    <n v="37021002504"/>
  </r>
  <r>
    <s v="Census Tract 25.06"/>
    <n v="25.06"/>
    <n v="37"/>
    <x v="1"/>
    <x v="1"/>
    <n v="2506"/>
    <n v="37021002506"/>
  </r>
  <r>
    <s v="Census Tract 22.04"/>
    <n v="22.04"/>
    <n v="37"/>
    <x v="1"/>
    <x v="1"/>
    <n v="2204"/>
    <n v="37021002204"/>
  </r>
  <r>
    <s v="Census Tract 214"/>
    <n v="214"/>
    <n v="37"/>
    <x v="2"/>
    <x v="2"/>
    <n v="21400"/>
    <n v="37023021400"/>
  </r>
  <r>
    <s v="Census Tract 210"/>
    <n v="210"/>
    <n v="37"/>
    <x v="2"/>
    <x v="2"/>
    <n v="21000"/>
    <n v="37023021000"/>
  </r>
  <r>
    <s v="Census Tract 212.02"/>
    <n v="212.02"/>
    <n v="37"/>
    <x v="2"/>
    <x v="2"/>
    <n v="21202"/>
    <n v="37023021202"/>
  </r>
  <r>
    <s v="Census Tract 208.02"/>
    <n v="208.02"/>
    <n v="37"/>
    <x v="2"/>
    <x v="2"/>
    <n v="20802"/>
    <n v="37023020802"/>
  </r>
  <r>
    <s v="Census Tract 211"/>
    <n v="211"/>
    <n v="37"/>
    <x v="2"/>
    <x v="2"/>
    <n v="21100"/>
    <n v="37023021100"/>
  </r>
  <r>
    <s v="Census Tract 203.01"/>
    <n v="203.01"/>
    <n v="37"/>
    <x v="2"/>
    <x v="2"/>
    <n v="20301"/>
    <n v="37023020301"/>
  </r>
  <r>
    <s v="Census Tract 213.01"/>
    <n v="213.01"/>
    <n v="37"/>
    <x v="2"/>
    <x v="2"/>
    <n v="21301"/>
    <n v="37023021301"/>
  </r>
  <r>
    <s v="Census Tract 212.01"/>
    <n v="212.01"/>
    <n v="37"/>
    <x v="2"/>
    <x v="2"/>
    <n v="21201"/>
    <n v="37023021201"/>
  </r>
  <r>
    <s v="Census Tract 209.02"/>
    <n v="209.02"/>
    <n v="37"/>
    <x v="2"/>
    <x v="2"/>
    <n v="20902"/>
    <n v="37023020902"/>
  </r>
  <r>
    <s v="Census Tract 203.03"/>
    <n v="203.03"/>
    <n v="37"/>
    <x v="2"/>
    <x v="2"/>
    <n v="20303"/>
    <n v="37023020303"/>
  </r>
  <r>
    <s v="Census Tract 413.06"/>
    <n v="413.06"/>
    <n v="37"/>
    <x v="3"/>
    <x v="3"/>
    <n v="41306"/>
    <n v="37025041306"/>
  </r>
  <r>
    <s v="Census Tract 407.04"/>
    <n v="407.04"/>
    <n v="37"/>
    <x v="3"/>
    <x v="3"/>
    <n v="40704"/>
    <n v="37025040704"/>
  </r>
  <r>
    <s v="Census Tract 407.05"/>
    <n v="407.05"/>
    <n v="37"/>
    <x v="3"/>
    <x v="3"/>
    <n v="40705"/>
    <n v="37025040705"/>
  </r>
  <r>
    <s v="Census Tract 413.05"/>
    <n v="413.05"/>
    <n v="37"/>
    <x v="3"/>
    <x v="3"/>
    <n v="41305"/>
    <n v="37025041305"/>
  </r>
  <r>
    <s v="Census Tract 412.02"/>
    <n v="412.02"/>
    <n v="37"/>
    <x v="3"/>
    <x v="3"/>
    <n v="41202"/>
    <n v="37025041202"/>
  </r>
  <r>
    <s v="Census Tract 426.02"/>
    <n v="426.02"/>
    <n v="37"/>
    <x v="3"/>
    <x v="3"/>
    <n v="42602"/>
    <n v="37025042602"/>
  </r>
  <r>
    <s v="Census Tract 407.01"/>
    <n v="407.01"/>
    <n v="37"/>
    <x v="3"/>
    <x v="3"/>
    <n v="40701"/>
    <n v="37025040701"/>
  </r>
  <r>
    <s v="Census Tract 407.03"/>
    <n v="407.03"/>
    <n v="37"/>
    <x v="3"/>
    <x v="3"/>
    <n v="40703"/>
    <n v="37025040703"/>
  </r>
  <r>
    <s v="Census Tract 424.02"/>
    <n v="424.02"/>
    <n v="37"/>
    <x v="3"/>
    <x v="3"/>
    <n v="42402"/>
    <n v="37025042402"/>
  </r>
  <r>
    <s v="Census Tract 425.01"/>
    <n v="425.01"/>
    <n v="37"/>
    <x v="3"/>
    <x v="3"/>
    <n v="42501"/>
    <n v="37025042501"/>
  </r>
  <r>
    <s v="Census Tract 426.01"/>
    <n v="426.01"/>
    <n v="37"/>
    <x v="3"/>
    <x v="3"/>
    <n v="42601"/>
    <n v="37025042601"/>
  </r>
  <r>
    <s v="Census Tract 406"/>
    <n v="406"/>
    <n v="37"/>
    <x v="3"/>
    <x v="3"/>
    <n v="40600"/>
    <n v="37025040600"/>
  </r>
  <r>
    <s v="Census Tract 411"/>
    <n v="411"/>
    <n v="37"/>
    <x v="3"/>
    <x v="3"/>
    <n v="41100"/>
    <n v="37025041100"/>
  </r>
  <r>
    <s v="Census Tract 424.01"/>
    <n v="424.01"/>
    <n v="37"/>
    <x v="3"/>
    <x v="3"/>
    <n v="42401"/>
    <n v="37025042401"/>
  </r>
  <r>
    <s v="Census Tract 111.01"/>
    <n v="111.01"/>
    <n v="37"/>
    <x v="4"/>
    <x v="4"/>
    <n v="11101"/>
    <n v="37035011101"/>
  </r>
  <r>
    <s v="Census Tract 101.01"/>
    <n v="101.01"/>
    <n v="37"/>
    <x v="4"/>
    <x v="4"/>
    <n v="10101"/>
    <n v="37035010101"/>
  </r>
  <r>
    <s v="Census Tract 101.02"/>
    <n v="101.02"/>
    <n v="37"/>
    <x v="4"/>
    <x v="4"/>
    <n v="10102"/>
    <n v="37035010102"/>
  </r>
  <r>
    <s v="Census Tract 111.02"/>
    <n v="111.02"/>
    <n v="37"/>
    <x v="4"/>
    <x v="4"/>
    <n v="11102"/>
    <n v="37035011102"/>
  </r>
  <r>
    <s v="Census Tract 110"/>
    <n v="110"/>
    <n v="37"/>
    <x v="4"/>
    <x v="4"/>
    <n v="11000"/>
    <n v="37035011000"/>
  </r>
  <r>
    <s v="Census Tract 109"/>
    <n v="109"/>
    <n v="37"/>
    <x v="4"/>
    <x v="4"/>
    <n v="10900"/>
    <n v="37035010900"/>
  </r>
  <r>
    <s v="Census Tract 102.04"/>
    <n v="102.04"/>
    <n v="37"/>
    <x v="4"/>
    <x v="4"/>
    <n v="10204"/>
    <n v="37035010204"/>
  </r>
  <r>
    <s v="Census Tract 102.03"/>
    <n v="102.03"/>
    <n v="37"/>
    <x v="4"/>
    <x v="4"/>
    <n v="10203"/>
    <n v="37035010203"/>
  </r>
  <r>
    <s v="Census Tract 9506.04"/>
    <n v="9506.0400000000009"/>
    <n v="37"/>
    <x v="5"/>
    <x v="5"/>
    <n v="950604"/>
    <n v="37045950604"/>
  </r>
  <r>
    <s v="Census Tract 9506.03"/>
    <n v="9506.0300000000007"/>
    <n v="37"/>
    <x v="5"/>
    <x v="5"/>
    <n v="950603"/>
    <n v="37045950603"/>
  </r>
  <r>
    <s v="Census Tract 9505"/>
    <n v="9505"/>
    <n v="37"/>
    <x v="5"/>
    <x v="5"/>
    <n v="950500"/>
    <n v="37045950500"/>
  </r>
  <r>
    <s v="Census Tract 26"/>
    <n v="26"/>
    <n v="37"/>
    <x v="6"/>
    <x v="6"/>
    <n v="2600"/>
    <n v="37051002600"/>
  </r>
  <r>
    <s v="Census Tract 15"/>
    <n v="15"/>
    <n v="37"/>
    <x v="6"/>
    <x v="6"/>
    <n v="1500"/>
    <n v="37051001500"/>
  </r>
  <r>
    <s v="Census Tract 31.06"/>
    <n v="31.06"/>
    <n v="37"/>
    <x v="6"/>
    <x v="6"/>
    <n v="3106"/>
    <n v="37051003106"/>
  </r>
  <r>
    <s v="Census Tract 30.03"/>
    <n v="30.03"/>
    <n v="37"/>
    <x v="6"/>
    <x v="6"/>
    <n v="3003"/>
    <n v="37051003003"/>
  </r>
  <r>
    <s v="Census Tract 27.02"/>
    <n v="27.02"/>
    <n v="37"/>
    <x v="6"/>
    <x v="6"/>
    <n v="2702"/>
    <n v="37051002702"/>
  </r>
  <r>
    <s v="Census Tract 14.01"/>
    <n v="14.01"/>
    <n v="37"/>
    <x v="6"/>
    <x v="6"/>
    <n v="1401"/>
    <n v="37051001401"/>
  </r>
  <r>
    <s v="Census Tract 27.01"/>
    <n v="27.01"/>
    <n v="37"/>
    <x v="6"/>
    <x v="6"/>
    <n v="2701"/>
    <n v="37051002701"/>
  </r>
  <r>
    <s v="Census Tract 619.02"/>
    <n v="619.02"/>
    <n v="37"/>
    <x v="7"/>
    <x v="7"/>
    <n v="61902"/>
    <n v="37057061902"/>
  </r>
  <r>
    <s v="Census Tract 619.04"/>
    <n v="619.04"/>
    <n v="37"/>
    <x v="7"/>
    <x v="7"/>
    <n v="61904"/>
    <n v="37057061904"/>
  </r>
  <r>
    <s v="Census Tract 617.04"/>
    <n v="617.04"/>
    <n v="37"/>
    <x v="7"/>
    <x v="7"/>
    <n v="61704"/>
    <n v="37057061704"/>
  </r>
  <r>
    <s v="Census Tract 611.02"/>
    <n v="611.02"/>
    <n v="37"/>
    <x v="7"/>
    <x v="7"/>
    <n v="61102"/>
    <n v="37057061102"/>
  </r>
  <r>
    <s v="Census Tract 618.03"/>
    <n v="618.03"/>
    <n v="37"/>
    <x v="7"/>
    <x v="7"/>
    <n v="61803"/>
    <n v="37057061803"/>
  </r>
  <r>
    <s v="Census Tract 617.01"/>
    <n v="617.01"/>
    <n v="37"/>
    <x v="7"/>
    <x v="7"/>
    <n v="61701"/>
    <n v="37057061701"/>
  </r>
  <r>
    <s v="Census Tract 609"/>
    <n v="609"/>
    <n v="37"/>
    <x v="7"/>
    <x v="7"/>
    <n v="60900"/>
    <n v="37057060900"/>
  </r>
  <r>
    <s v="Census Tract 605"/>
    <n v="605"/>
    <n v="37"/>
    <x v="7"/>
    <x v="7"/>
    <n v="60500"/>
    <n v="37057060500"/>
  </r>
  <r>
    <s v="Census Tract 617.03"/>
    <n v="617.03"/>
    <n v="37"/>
    <x v="7"/>
    <x v="7"/>
    <n v="61703"/>
    <n v="37057061703"/>
  </r>
  <r>
    <s v="Census Tract 618.07"/>
    <n v="618.07000000000005"/>
    <n v="37"/>
    <x v="7"/>
    <x v="7"/>
    <n v="61807"/>
    <n v="37057061807"/>
  </r>
  <r>
    <s v="Census Tract 611.01"/>
    <n v="611.01"/>
    <n v="37"/>
    <x v="7"/>
    <x v="7"/>
    <n v="61101"/>
    <n v="37057061101"/>
  </r>
  <r>
    <s v="Census Tract 615.02"/>
    <n v="615.02"/>
    <n v="37"/>
    <x v="7"/>
    <x v="7"/>
    <n v="61502"/>
    <n v="37057061502"/>
  </r>
  <r>
    <s v="Census Tract 803.01"/>
    <n v="803.01"/>
    <n v="37"/>
    <x v="8"/>
    <x v="8"/>
    <n v="80301"/>
    <n v="37059080301"/>
  </r>
  <r>
    <s v="Census Tract 803.02"/>
    <n v="803.02"/>
    <n v="37"/>
    <x v="8"/>
    <x v="8"/>
    <n v="80302"/>
    <n v="37059080302"/>
  </r>
  <r>
    <s v="Census Tract 801.02"/>
    <n v="801.02"/>
    <n v="37"/>
    <x v="8"/>
    <x v="8"/>
    <n v="80102"/>
    <n v="37059080102"/>
  </r>
  <r>
    <s v="Census Tract 806"/>
    <n v="806"/>
    <n v="37"/>
    <x v="8"/>
    <x v="8"/>
    <n v="80600"/>
    <n v="37059080600"/>
  </r>
  <r>
    <s v="Census Tract 908.01"/>
    <n v="908.01"/>
    <n v="37"/>
    <x v="9"/>
    <x v="9"/>
    <n v="90801"/>
    <n v="37061090801"/>
  </r>
  <r>
    <s v="Census Tract 903.01"/>
    <n v="903.01"/>
    <n v="37"/>
    <x v="9"/>
    <x v="9"/>
    <n v="90301"/>
    <n v="37061090301"/>
  </r>
  <r>
    <s v="Census Tract 907.06"/>
    <n v="907.06"/>
    <n v="37"/>
    <x v="9"/>
    <x v="9"/>
    <n v="90706"/>
    <n v="37061090706"/>
  </r>
  <r>
    <s v="Census Tract 904.01"/>
    <n v="904.01"/>
    <n v="37"/>
    <x v="9"/>
    <x v="9"/>
    <n v="90401"/>
    <n v="37061090401"/>
  </r>
  <r>
    <s v="Census Tract 907.03"/>
    <n v="907.03"/>
    <n v="37"/>
    <x v="9"/>
    <x v="9"/>
    <n v="90703"/>
    <n v="37061090703"/>
  </r>
  <r>
    <s v="Census Tract 907.04"/>
    <n v="907.04"/>
    <n v="37"/>
    <x v="9"/>
    <x v="9"/>
    <n v="90704"/>
    <n v="37061090704"/>
  </r>
  <r>
    <s v="Census Tract 908.04"/>
    <n v="908.04"/>
    <n v="37"/>
    <x v="9"/>
    <x v="9"/>
    <n v="90804"/>
    <n v="37061090804"/>
  </r>
  <r>
    <s v="Census Tract 907.05"/>
    <n v="907.05"/>
    <n v="37"/>
    <x v="9"/>
    <x v="9"/>
    <n v="90705"/>
    <n v="37061090705"/>
  </r>
  <r>
    <s v="Census Tract 3.01"/>
    <n v="3.01"/>
    <n v="37"/>
    <x v="10"/>
    <x v="10"/>
    <n v="301"/>
    <n v="37063000301"/>
  </r>
  <r>
    <s v="Census Tract 20.19"/>
    <n v="20.190000000000001"/>
    <n v="37"/>
    <x v="10"/>
    <x v="10"/>
    <n v="2019"/>
    <n v="37063002019"/>
  </r>
  <r>
    <s v="Census Tract 20.20"/>
    <n v="20.2"/>
    <n v="37"/>
    <x v="10"/>
    <x v="10"/>
    <n v="2020"/>
    <n v="37063002020"/>
  </r>
  <r>
    <s v="Census Tract 9801"/>
    <n v="9801"/>
    <n v="37"/>
    <x v="10"/>
    <x v="10"/>
    <n v="980100"/>
    <n v="37063980100"/>
  </r>
  <r>
    <s v="Census Tract 20.21"/>
    <n v="20.21"/>
    <n v="37"/>
    <x v="10"/>
    <x v="10"/>
    <n v="2021"/>
    <n v="37063002021"/>
  </r>
  <r>
    <s v="Census Tract 20.22"/>
    <n v="20.22"/>
    <n v="37"/>
    <x v="10"/>
    <x v="10"/>
    <n v="2022"/>
    <n v="37063002022"/>
  </r>
  <r>
    <s v="Census Tract 18.01"/>
    <n v="18.010000000000002"/>
    <n v="37"/>
    <x v="10"/>
    <x v="10"/>
    <n v="1801"/>
    <n v="37063001801"/>
  </r>
  <r>
    <s v="Census Tract 1.01"/>
    <n v="1.01"/>
    <n v="37"/>
    <x v="10"/>
    <x v="10"/>
    <n v="101"/>
    <n v="37063000101"/>
  </r>
  <r>
    <s v="Census Tract 17.05"/>
    <n v="17.05"/>
    <n v="37"/>
    <x v="10"/>
    <x v="10"/>
    <n v="1705"/>
    <n v="37063001705"/>
  </r>
  <r>
    <s v="Census Tract 1.02"/>
    <n v="1.02"/>
    <n v="37"/>
    <x v="10"/>
    <x v="10"/>
    <n v="102"/>
    <n v="37063000102"/>
  </r>
  <r>
    <s v="Census Tract 2"/>
    <n v="2"/>
    <n v="37"/>
    <x v="10"/>
    <x v="10"/>
    <n v="200"/>
    <n v="37063000200"/>
  </r>
  <r>
    <s v="Census Tract 4.01"/>
    <n v="4.01"/>
    <n v="37"/>
    <x v="10"/>
    <x v="10"/>
    <n v="401"/>
    <n v="37063000401"/>
  </r>
  <r>
    <s v="Census Tract 20.37"/>
    <n v="20.37"/>
    <n v="37"/>
    <x v="10"/>
    <x v="10"/>
    <n v="2037"/>
    <n v="37063002037"/>
  </r>
  <r>
    <s v="Census Tract 20.29"/>
    <n v="20.29"/>
    <n v="37"/>
    <x v="10"/>
    <x v="10"/>
    <n v="2029"/>
    <n v="37063002029"/>
  </r>
  <r>
    <s v="Census Tract 20.33"/>
    <n v="20.329999999999998"/>
    <n v="37"/>
    <x v="10"/>
    <x v="10"/>
    <n v="2033"/>
    <n v="37063002033"/>
  </r>
  <r>
    <s v="Census Tract 17.13"/>
    <n v="17.13"/>
    <n v="37"/>
    <x v="10"/>
    <x v="10"/>
    <n v="1713"/>
    <n v="37063001713"/>
  </r>
  <r>
    <s v="Census Tract 20.35"/>
    <n v="20.350000000000001"/>
    <n v="37"/>
    <x v="10"/>
    <x v="10"/>
    <n v="2035"/>
    <n v="37063002035"/>
  </r>
  <r>
    <s v="Census Tract 39.03"/>
    <n v="39.03"/>
    <n v="37"/>
    <x v="11"/>
    <x v="11"/>
    <n v="3903"/>
    <n v="37067003903"/>
  </r>
  <r>
    <s v="Census Tract 33.08"/>
    <n v="33.08"/>
    <n v="37"/>
    <x v="11"/>
    <x v="11"/>
    <n v="3308"/>
    <n v="37067003308"/>
  </r>
  <r>
    <s v="Census Tract 35"/>
    <n v="35"/>
    <n v="37"/>
    <x v="11"/>
    <x v="11"/>
    <n v="3500"/>
    <n v="37067003500"/>
  </r>
  <r>
    <s v="Census Tract 39.04"/>
    <n v="39.04"/>
    <n v="37"/>
    <x v="11"/>
    <x v="11"/>
    <n v="3904"/>
    <n v="37067003904"/>
  </r>
  <r>
    <s v="Census Tract 33.10"/>
    <n v="33.1"/>
    <n v="37"/>
    <x v="11"/>
    <x v="11"/>
    <n v="3310"/>
    <n v="37067003310"/>
  </r>
  <r>
    <s v="Census Tract 37.01"/>
    <n v="37.01"/>
    <n v="37"/>
    <x v="11"/>
    <x v="11"/>
    <n v="3701"/>
    <n v="37067003701"/>
  </r>
  <r>
    <s v="Census Tract 38.05"/>
    <n v="38.049999999999997"/>
    <n v="37"/>
    <x v="11"/>
    <x v="11"/>
    <n v="3805"/>
    <n v="37067003805"/>
  </r>
  <r>
    <s v="Census Tract 34.03"/>
    <n v="34.03"/>
    <n v="37"/>
    <x v="11"/>
    <x v="11"/>
    <n v="3403"/>
    <n v="37067003403"/>
  </r>
  <r>
    <s v="Census Tract 34.04"/>
    <n v="34.04"/>
    <n v="37"/>
    <x v="11"/>
    <x v="11"/>
    <n v="3404"/>
    <n v="37067003404"/>
  </r>
  <r>
    <s v="Census Tract 40.14"/>
    <n v="40.14"/>
    <n v="37"/>
    <x v="11"/>
    <x v="11"/>
    <n v="4014"/>
    <n v="37067004014"/>
  </r>
  <r>
    <s v="Census Tract 33.12"/>
    <n v="33.119999999999997"/>
    <n v="37"/>
    <x v="11"/>
    <x v="11"/>
    <n v="3312"/>
    <n v="37067003312"/>
  </r>
  <r>
    <s v="Census Tract 38.03"/>
    <n v="38.03"/>
    <n v="37"/>
    <x v="11"/>
    <x v="11"/>
    <n v="3803"/>
    <n v="37067003803"/>
  </r>
  <r>
    <s v="Census Tract 38.04"/>
    <n v="38.04"/>
    <n v="37"/>
    <x v="11"/>
    <x v="11"/>
    <n v="3804"/>
    <n v="37067003804"/>
  </r>
  <r>
    <s v="Census Tract 40.05"/>
    <n v="40.049999999999997"/>
    <n v="37"/>
    <x v="11"/>
    <x v="11"/>
    <n v="4005"/>
    <n v="37067004005"/>
  </r>
  <r>
    <s v="Census Tract 19.01"/>
    <n v="19.010000000000002"/>
    <n v="37"/>
    <x v="11"/>
    <x v="11"/>
    <n v="1901"/>
    <n v="37067001901"/>
  </r>
  <r>
    <s v="Census Tract 19.02"/>
    <n v="19.02"/>
    <n v="37"/>
    <x v="11"/>
    <x v="11"/>
    <n v="1902"/>
    <n v="37067001902"/>
  </r>
  <r>
    <s v="Census Tract 20.01"/>
    <n v="20.010000000000002"/>
    <n v="37"/>
    <x v="11"/>
    <x v="11"/>
    <n v="2001"/>
    <n v="37067002001"/>
  </r>
  <r>
    <s v="Census Tract 20.02"/>
    <n v="20.02"/>
    <n v="37"/>
    <x v="11"/>
    <x v="11"/>
    <n v="2002"/>
    <n v="37067002002"/>
  </r>
  <r>
    <s v="Census Tract 40.13"/>
    <n v="40.130000000000003"/>
    <n v="37"/>
    <x v="11"/>
    <x v="11"/>
    <n v="4013"/>
    <n v="37067004013"/>
  </r>
  <r>
    <s v="Census Tract 33.14"/>
    <n v="33.14"/>
    <n v="37"/>
    <x v="11"/>
    <x v="11"/>
    <n v="3314"/>
    <n v="37067003314"/>
  </r>
  <r>
    <s v="Census Tract 316"/>
    <n v="316"/>
    <n v="37"/>
    <x v="12"/>
    <x v="12"/>
    <n v="31600"/>
    <n v="37071031600"/>
  </r>
  <r>
    <s v="Census Tract 310.01"/>
    <n v="310.01"/>
    <n v="37"/>
    <x v="12"/>
    <x v="12"/>
    <n v="31001"/>
    <n v="37071031001"/>
  </r>
  <r>
    <s v="Census Tract 315"/>
    <n v="315"/>
    <n v="37"/>
    <x v="12"/>
    <x v="12"/>
    <n v="31500"/>
    <n v="37071031500"/>
  </r>
  <r>
    <s v="Census Tract 314.01"/>
    <n v="314.01"/>
    <n v="37"/>
    <x v="12"/>
    <x v="12"/>
    <n v="31401"/>
    <n v="37071031401"/>
  </r>
  <r>
    <s v="Census Tract 317.03"/>
    <n v="317.02999999999997"/>
    <n v="37"/>
    <x v="12"/>
    <x v="12"/>
    <n v="31703"/>
    <n v="37071031703"/>
  </r>
  <r>
    <s v="Census Tract 313.04"/>
    <n v="313.04000000000002"/>
    <n v="37"/>
    <x v="12"/>
    <x v="12"/>
    <n v="31304"/>
    <n v="37071031304"/>
  </r>
  <r>
    <s v="Census Tract 312.03"/>
    <n v="312.02999999999997"/>
    <n v="37"/>
    <x v="12"/>
    <x v="12"/>
    <n v="31203"/>
    <n v="37071031203"/>
  </r>
  <r>
    <s v="Census Tract 317.06"/>
    <n v="317.06"/>
    <n v="37"/>
    <x v="12"/>
    <x v="12"/>
    <n v="31706"/>
    <n v="37071031706"/>
  </r>
  <r>
    <s v="Census Tract 313.03"/>
    <n v="313.02999999999997"/>
    <n v="37"/>
    <x v="12"/>
    <x v="12"/>
    <n v="31303"/>
    <n v="37071031303"/>
  </r>
  <r>
    <s v="Census Tract 321"/>
    <n v="321"/>
    <n v="37"/>
    <x v="12"/>
    <x v="12"/>
    <n v="32100"/>
    <n v="37071032100"/>
  </r>
  <r>
    <s v="Census Tract 312.02"/>
    <n v="312.02"/>
    <n v="37"/>
    <x v="12"/>
    <x v="12"/>
    <n v="31202"/>
    <n v="37071031202"/>
  </r>
  <r>
    <s v="Census Tract 9707.02"/>
    <n v="9707.02"/>
    <n v="37"/>
    <x v="13"/>
    <x v="13"/>
    <n v="970702"/>
    <n v="37077970702"/>
  </r>
  <r>
    <s v="Census Tract 9707.03"/>
    <n v="9707.0300000000007"/>
    <n v="37"/>
    <x v="13"/>
    <x v="13"/>
    <n v="970703"/>
    <n v="37077970703"/>
  </r>
  <r>
    <s v="Census Tract 9707.01"/>
    <n v="9707.01"/>
    <n v="37"/>
    <x v="13"/>
    <x v="13"/>
    <n v="970701"/>
    <n v="37077970701"/>
  </r>
  <r>
    <s v="Census Tract 9704"/>
    <n v="9704"/>
    <n v="37"/>
    <x v="13"/>
    <x v="13"/>
    <n v="970400"/>
    <n v="37077970400"/>
  </r>
  <r>
    <s v="Census Tract 9703"/>
    <n v="9703"/>
    <n v="37"/>
    <x v="13"/>
    <x v="13"/>
    <n v="970300"/>
    <n v="37077970300"/>
  </r>
  <r>
    <s v="Census Tract 9702"/>
    <n v="9702"/>
    <n v="37"/>
    <x v="13"/>
    <x v="13"/>
    <n v="970200"/>
    <n v="37077970200"/>
  </r>
  <r>
    <s v="Census Tract 162.03"/>
    <n v="162.03"/>
    <n v="37"/>
    <x v="14"/>
    <x v="14"/>
    <n v="16203"/>
    <n v="37081016203"/>
  </r>
  <r>
    <s v="Census Tract 167.01"/>
    <n v="167.01"/>
    <n v="37"/>
    <x v="14"/>
    <x v="14"/>
    <n v="16701"/>
    <n v="37081016701"/>
  </r>
  <r>
    <s v="Census Tract 162.04"/>
    <n v="162.04"/>
    <n v="37"/>
    <x v="14"/>
    <x v="14"/>
    <n v="16204"/>
    <n v="37081016204"/>
  </r>
  <r>
    <s v="Census Tract 128.04"/>
    <n v="128.04"/>
    <n v="37"/>
    <x v="14"/>
    <x v="14"/>
    <n v="12804"/>
    <n v="37081012804"/>
  </r>
  <r>
    <s v="Census Tract 126.08"/>
    <n v="126.08"/>
    <n v="37"/>
    <x v="14"/>
    <x v="14"/>
    <n v="12608"/>
    <n v="37081012608"/>
  </r>
  <r>
    <s v="Census Tract 126.11"/>
    <n v="126.11"/>
    <n v="37"/>
    <x v="14"/>
    <x v="14"/>
    <n v="12611"/>
    <n v="37081012611"/>
  </r>
  <r>
    <s v="Census Tract 126.17"/>
    <n v="126.17"/>
    <n v="37"/>
    <x v="14"/>
    <x v="14"/>
    <n v="12617"/>
    <n v="37081012617"/>
  </r>
  <r>
    <s v="Census Tract 166"/>
    <n v="166"/>
    <n v="37"/>
    <x v="14"/>
    <x v="14"/>
    <n v="16600"/>
    <n v="37081016600"/>
  </r>
  <r>
    <s v="Census Tract 171.02"/>
    <n v="171.02"/>
    <n v="37"/>
    <x v="14"/>
    <x v="14"/>
    <n v="17102"/>
    <n v="37081017102"/>
  </r>
  <r>
    <s v="Census Tract 164.05"/>
    <n v="164.05"/>
    <n v="37"/>
    <x v="14"/>
    <x v="14"/>
    <n v="16405"/>
    <n v="37081016405"/>
  </r>
  <r>
    <s v="Census Tract 126.10"/>
    <n v="126.1"/>
    <n v="37"/>
    <x v="14"/>
    <x v="14"/>
    <n v="12610"/>
    <n v="37081012610"/>
  </r>
  <r>
    <s v="Census Tract 126.12"/>
    <n v="126.12"/>
    <n v="37"/>
    <x v="14"/>
    <x v="14"/>
    <n v="12612"/>
    <n v="37081012612"/>
  </r>
  <r>
    <s v="Census Tract 165.03"/>
    <n v="165.03"/>
    <n v="37"/>
    <x v="14"/>
    <x v="14"/>
    <n v="16503"/>
    <n v="37081016503"/>
  </r>
  <r>
    <s v="Census Tract 172"/>
    <n v="172"/>
    <n v="37"/>
    <x v="14"/>
    <x v="14"/>
    <n v="17200"/>
    <n v="37081017200"/>
  </r>
  <r>
    <s v="Census Tract 168"/>
    <n v="168"/>
    <n v="37"/>
    <x v="14"/>
    <x v="14"/>
    <n v="16800"/>
    <n v="37081016800"/>
  </r>
  <r>
    <s v="Census Tract 165.02"/>
    <n v="165.02"/>
    <n v="37"/>
    <x v="14"/>
    <x v="14"/>
    <n v="16502"/>
    <n v="37081016502"/>
  </r>
  <r>
    <s v="Census Tract 128.05"/>
    <n v="128.05000000000001"/>
    <n v="37"/>
    <x v="14"/>
    <x v="14"/>
    <n v="12805"/>
    <n v="37081012805"/>
  </r>
  <r>
    <s v="Census Tract 126.07"/>
    <n v="126.07"/>
    <n v="37"/>
    <x v="14"/>
    <x v="14"/>
    <n v="12607"/>
    <n v="37081012607"/>
  </r>
  <r>
    <s v="Census Tract 128.03"/>
    <n v="128.03"/>
    <n v="37"/>
    <x v="14"/>
    <x v="14"/>
    <n v="12803"/>
    <n v="37081012803"/>
  </r>
  <r>
    <s v="Census Tract 9302"/>
    <n v="9302"/>
    <n v="37"/>
    <x v="15"/>
    <x v="15"/>
    <n v="930200"/>
    <n v="37083930200"/>
  </r>
  <r>
    <s v="Census Tract 9309.01"/>
    <n v="9309.01"/>
    <n v="37"/>
    <x v="15"/>
    <x v="15"/>
    <n v="930901"/>
    <n v="37083930901"/>
  </r>
  <r>
    <s v="Census Tract 9308"/>
    <n v="9308"/>
    <n v="37"/>
    <x v="15"/>
    <x v="15"/>
    <n v="930800"/>
    <n v="37083930800"/>
  </r>
  <r>
    <s v="Census Tract 9301"/>
    <n v="9301"/>
    <n v="37"/>
    <x v="15"/>
    <x v="15"/>
    <n v="930100"/>
    <n v="37083930100"/>
  </r>
  <r>
    <s v="Census Tract 9304"/>
    <n v="9304"/>
    <n v="37"/>
    <x v="15"/>
    <x v="15"/>
    <n v="930400"/>
    <n v="37083930400"/>
  </r>
  <r>
    <s v="Census Tract 9306"/>
    <n v="9306"/>
    <n v="37"/>
    <x v="15"/>
    <x v="15"/>
    <n v="930600"/>
    <n v="37083930600"/>
  </r>
  <r>
    <s v="Census Tract 9309.02"/>
    <n v="9309.02"/>
    <n v="37"/>
    <x v="15"/>
    <x v="15"/>
    <n v="930902"/>
    <n v="37083930902"/>
  </r>
  <r>
    <s v="Census Tract 701"/>
    <n v="701"/>
    <n v="37"/>
    <x v="16"/>
    <x v="16"/>
    <n v="70100"/>
    <n v="37085070100"/>
  </r>
  <r>
    <s v="Census Tract 702"/>
    <n v="702"/>
    <n v="37"/>
    <x v="16"/>
    <x v="16"/>
    <n v="70200"/>
    <n v="37085070200"/>
  </r>
  <r>
    <s v="Census Tract 9201.02"/>
    <n v="9201.02"/>
    <n v="37"/>
    <x v="17"/>
    <x v="17"/>
    <n v="920102"/>
    <n v="37087920102"/>
  </r>
  <r>
    <s v="Census Tract 9201.01"/>
    <n v="9201.01"/>
    <n v="37"/>
    <x v="17"/>
    <x v="17"/>
    <n v="920101"/>
    <n v="37087920101"/>
  </r>
  <r>
    <s v="Census Tract 9202.02"/>
    <n v="9202.02"/>
    <n v="37"/>
    <x v="17"/>
    <x v="17"/>
    <n v="920202"/>
    <n v="37087920202"/>
  </r>
  <r>
    <s v="Census Tract 9202.01"/>
    <n v="9202.01"/>
    <n v="37"/>
    <x v="17"/>
    <x v="17"/>
    <n v="920201"/>
    <n v="37087920201"/>
  </r>
  <r>
    <s v="Census Tract 9205.01"/>
    <n v="9205.01"/>
    <n v="37"/>
    <x v="17"/>
    <x v="17"/>
    <n v="920501"/>
    <n v="37087920501"/>
  </r>
  <r>
    <s v="Census Tract 9305.01"/>
    <n v="9305.01"/>
    <n v="37"/>
    <x v="18"/>
    <x v="18"/>
    <n v="930501"/>
    <n v="37089930501"/>
  </r>
  <r>
    <s v="Census Tract 9303.02"/>
    <n v="9303.02"/>
    <n v="37"/>
    <x v="18"/>
    <x v="18"/>
    <n v="930302"/>
    <n v="37089930302"/>
  </r>
  <r>
    <s v="Census Tract 9302.01"/>
    <n v="9302.01"/>
    <n v="37"/>
    <x v="18"/>
    <x v="18"/>
    <n v="930201"/>
    <n v="37089930201"/>
  </r>
  <r>
    <s v="Census Tract 9310"/>
    <n v="9310"/>
    <n v="37"/>
    <x v="18"/>
    <x v="18"/>
    <n v="931000"/>
    <n v="37089931000"/>
  </r>
  <r>
    <s v="Census Tract 9306"/>
    <n v="9306"/>
    <n v="37"/>
    <x v="18"/>
    <x v="18"/>
    <n v="930600"/>
    <n v="37089930600"/>
  </r>
  <r>
    <s v="Census Tract 9320"/>
    <n v="9320"/>
    <n v="37"/>
    <x v="18"/>
    <x v="18"/>
    <n v="932000"/>
    <n v="37089932000"/>
  </r>
  <r>
    <s v="Census Tract 606.01"/>
    <n v="606.01"/>
    <n v="37"/>
    <x v="19"/>
    <x v="19"/>
    <n v="60601"/>
    <n v="37097060601"/>
  </r>
  <r>
    <s v="Census Tract 614.04"/>
    <n v="614.04"/>
    <n v="37"/>
    <x v="19"/>
    <x v="19"/>
    <n v="61404"/>
    <n v="37097061404"/>
  </r>
  <r>
    <s v="Census Tract 614.03"/>
    <n v="614.03"/>
    <n v="37"/>
    <x v="19"/>
    <x v="19"/>
    <n v="61403"/>
    <n v="37097061403"/>
  </r>
  <r>
    <s v="Census Tract 611.01"/>
    <n v="611.01"/>
    <n v="37"/>
    <x v="19"/>
    <x v="19"/>
    <n v="61101"/>
    <n v="37097061101"/>
  </r>
  <r>
    <s v="Census Tract 606.03"/>
    <n v="606.03"/>
    <n v="37"/>
    <x v="19"/>
    <x v="19"/>
    <n v="60603"/>
    <n v="37097060603"/>
  </r>
  <r>
    <s v="Census Tract 613.04"/>
    <n v="613.04"/>
    <n v="37"/>
    <x v="19"/>
    <x v="19"/>
    <n v="61304"/>
    <n v="37097061304"/>
  </r>
  <r>
    <s v="Census Tract 607.03"/>
    <n v="607.03"/>
    <n v="37"/>
    <x v="19"/>
    <x v="19"/>
    <n v="60703"/>
    <n v="37097060703"/>
  </r>
  <r>
    <s v="Census Tract 614.07"/>
    <n v="614.07000000000005"/>
    <n v="37"/>
    <x v="19"/>
    <x v="19"/>
    <n v="61407"/>
    <n v="37097061407"/>
  </r>
  <r>
    <s v="Census Tract 610.03"/>
    <n v="610.03"/>
    <n v="37"/>
    <x v="19"/>
    <x v="19"/>
    <n v="61003"/>
    <n v="37097061003"/>
  </r>
  <r>
    <s v="Census Tract 611.02"/>
    <n v="611.02"/>
    <n v="37"/>
    <x v="19"/>
    <x v="19"/>
    <n v="61102"/>
    <n v="37097061102"/>
  </r>
  <r>
    <s v="Census Tract 613.01"/>
    <n v="613.01"/>
    <n v="37"/>
    <x v="19"/>
    <x v="19"/>
    <n v="61301"/>
    <n v="37097061301"/>
  </r>
  <r>
    <s v="Census Tract 613.02"/>
    <n v="613.02"/>
    <n v="37"/>
    <x v="19"/>
    <x v="19"/>
    <n v="61302"/>
    <n v="37097061302"/>
  </r>
  <r>
    <s v="Census Tract 608.02"/>
    <n v="608.02"/>
    <n v="37"/>
    <x v="19"/>
    <x v="19"/>
    <n v="60802"/>
    <n v="37097060802"/>
  </r>
  <r>
    <s v="Census Tract 608.01"/>
    <n v="608.01"/>
    <n v="37"/>
    <x v="19"/>
    <x v="19"/>
    <n v="60801"/>
    <n v="37097060801"/>
  </r>
  <r>
    <s v="Census Tract 610.01"/>
    <n v="610.01"/>
    <n v="37"/>
    <x v="19"/>
    <x v="19"/>
    <n v="61001"/>
    <n v="37097061001"/>
  </r>
  <r>
    <s v="Census Tract 607.02"/>
    <n v="607.02"/>
    <n v="37"/>
    <x v="19"/>
    <x v="19"/>
    <n v="60702"/>
    <n v="37097060702"/>
  </r>
  <r>
    <s v="Census Tract 401.01"/>
    <n v="401.01"/>
    <n v="37"/>
    <x v="20"/>
    <x v="20"/>
    <n v="40101"/>
    <n v="37101040101"/>
  </r>
  <r>
    <s v="Census Tract 411.07"/>
    <n v="411.07"/>
    <n v="37"/>
    <x v="20"/>
    <x v="20"/>
    <n v="41107"/>
    <n v="37101041107"/>
  </r>
  <r>
    <s v="Census Tract 401.02"/>
    <n v="401.02"/>
    <n v="37"/>
    <x v="20"/>
    <x v="20"/>
    <n v="40102"/>
    <n v="37101040102"/>
  </r>
  <r>
    <s v="Census Tract 411.09"/>
    <n v="411.09"/>
    <n v="37"/>
    <x v="20"/>
    <x v="20"/>
    <n v="41109"/>
    <n v="37101041109"/>
  </r>
  <r>
    <s v="Census Tract 411.11"/>
    <n v="411.11"/>
    <n v="37"/>
    <x v="20"/>
    <x v="20"/>
    <n v="41111"/>
    <n v="37101041111"/>
  </r>
  <r>
    <s v="Census Tract 415.04"/>
    <n v="415.04"/>
    <n v="37"/>
    <x v="20"/>
    <x v="20"/>
    <n v="41504"/>
    <n v="37101041504"/>
  </r>
  <r>
    <s v="Census Tract 404"/>
    <n v="404"/>
    <n v="37"/>
    <x v="20"/>
    <x v="20"/>
    <n v="40400"/>
    <n v="37101040400"/>
  </r>
  <r>
    <s v="Census Tract 407"/>
    <n v="407"/>
    <n v="37"/>
    <x v="20"/>
    <x v="20"/>
    <n v="40700"/>
    <n v="37101040700"/>
  </r>
  <r>
    <s v="Census Tract 406"/>
    <n v="406"/>
    <n v="37"/>
    <x v="20"/>
    <x v="20"/>
    <n v="40600"/>
    <n v="37101040600"/>
  </r>
  <r>
    <s v="Census Tract 415.10"/>
    <n v="415.1"/>
    <n v="37"/>
    <x v="20"/>
    <x v="20"/>
    <n v="41510"/>
    <n v="37101041510"/>
  </r>
  <r>
    <s v="Census Tract 415.09"/>
    <n v="415.09"/>
    <n v="37"/>
    <x v="20"/>
    <x v="20"/>
    <n v="41509"/>
    <n v="37101041509"/>
  </r>
  <r>
    <s v="Census Tract 415.05"/>
    <n v="415.05"/>
    <n v="37"/>
    <x v="20"/>
    <x v="20"/>
    <n v="41505"/>
    <n v="37101041505"/>
  </r>
  <r>
    <s v="Census Tract 414.02"/>
    <n v="414.02"/>
    <n v="37"/>
    <x v="20"/>
    <x v="20"/>
    <n v="41402"/>
    <n v="37101041402"/>
  </r>
  <r>
    <s v="Census Tract 412.03"/>
    <n v="412.03"/>
    <n v="37"/>
    <x v="20"/>
    <x v="20"/>
    <n v="41203"/>
    <n v="37101041203"/>
  </r>
  <r>
    <s v="Census Tract 413.02"/>
    <n v="413.02"/>
    <n v="37"/>
    <x v="20"/>
    <x v="20"/>
    <n v="41302"/>
    <n v="37101041302"/>
  </r>
  <r>
    <s v="Census Tract 412.04"/>
    <n v="412.04"/>
    <n v="37"/>
    <x v="20"/>
    <x v="20"/>
    <n v="41204"/>
    <n v="37101041204"/>
  </r>
  <r>
    <s v="Census Tract 401.03"/>
    <n v="401.03"/>
    <n v="37"/>
    <x v="20"/>
    <x v="20"/>
    <n v="40103"/>
    <n v="37101040103"/>
  </r>
  <r>
    <s v="Census Tract 412.05"/>
    <n v="412.05"/>
    <n v="37"/>
    <x v="20"/>
    <x v="20"/>
    <n v="41205"/>
    <n v="37101041205"/>
  </r>
  <r>
    <s v="Census Tract 414.01"/>
    <n v="414.01"/>
    <n v="37"/>
    <x v="20"/>
    <x v="20"/>
    <n v="41401"/>
    <n v="37101041401"/>
  </r>
  <r>
    <s v="Census Tract 415.06"/>
    <n v="415.06"/>
    <n v="37"/>
    <x v="20"/>
    <x v="20"/>
    <n v="41506"/>
    <n v="37101041506"/>
  </r>
  <r>
    <s v="Census Tract 403.01"/>
    <n v="403.01"/>
    <n v="37"/>
    <x v="20"/>
    <x v="20"/>
    <n v="40301"/>
    <n v="37101040301"/>
  </r>
  <r>
    <s v="Census Tract 9709.04"/>
    <n v="9709.0400000000009"/>
    <n v="37"/>
    <x v="21"/>
    <x v="21"/>
    <n v="970904"/>
    <n v="37111970904"/>
  </r>
  <r>
    <s v="Census Tract 9709.03"/>
    <n v="9709.0300000000007"/>
    <n v="37"/>
    <x v="21"/>
    <x v="21"/>
    <n v="970903"/>
    <n v="37111970903"/>
  </r>
  <r>
    <s v="Census Tract 9707"/>
    <n v="9707"/>
    <n v="37"/>
    <x v="21"/>
    <x v="21"/>
    <n v="970700"/>
    <n v="37111970700"/>
  </r>
  <r>
    <s v="Census Tract 9705"/>
    <n v="9705"/>
    <n v="37"/>
    <x v="21"/>
    <x v="21"/>
    <n v="970500"/>
    <n v="37111970500"/>
  </r>
  <r>
    <s v="Census Tract 9702"/>
    <n v="9702"/>
    <n v="37"/>
    <x v="21"/>
    <x v="21"/>
    <n v="970200"/>
    <n v="37111970200"/>
  </r>
  <r>
    <s v="Census Tract 9708"/>
    <n v="9708"/>
    <n v="37"/>
    <x v="21"/>
    <x v="21"/>
    <n v="970800"/>
    <n v="37111970800"/>
  </r>
  <r>
    <s v="Census Tract 9706"/>
    <n v="9706"/>
    <n v="37"/>
    <x v="21"/>
    <x v="21"/>
    <n v="970600"/>
    <n v="37111970600"/>
  </r>
  <r>
    <s v="Census Tract 9709.02"/>
    <n v="9709.02"/>
    <n v="37"/>
    <x v="21"/>
    <x v="21"/>
    <n v="970902"/>
    <n v="37111970902"/>
  </r>
  <r>
    <s v="Census Tract 54.04"/>
    <n v="54.04"/>
    <n v="37"/>
    <x v="22"/>
    <x v="22"/>
    <n v="5404"/>
    <n v="37119005404"/>
  </r>
  <r>
    <s v="Census Tract 55.19"/>
    <n v="55.19"/>
    <n v="37"/>
    <x v="22"/>
    <x v="22"/>
    <n v="5519"/>
    <n v="37119005519"/>
  </r>
  <r>
    <s v="Census Tract 43.03"/>
    <n v="43.03"/>
    <n v="37"/>
    <x v="22"/>
    <x v="22"/>
    <n v="4303"/>
    <n v="37119004303"/>
  </r>
  <r>
    <s v="Census Tract 38.07"/>
    <n v="38.07"/>
    <n v="37"/>
    <x v="22"/>
    <x v="22"/>
    <n v="3807"/>
    <n v="37119003807"/>
  </r>
  <r>
    <s v="Census Tract 41.01"/>
    <n v="41.01"/>
    <n v="37"/>
    <x v="22"/>
    <x v="22"/>
    <n v="4101"/>
    <n v="37119004101"/>
  </r>
  <r>
    <s v="Census Tract 54.05"/>
    <n v="54.05"/>
    <n v="37"/>
    <x v="22"/>
    <x v="22"/>
    <n v="5405"/>
    <n v="37119005405"/>
  </r>
  <r>
    <s v="Census Tract 41.02"/>
    <n v="41.02"/>
    <n v="37"/>
    <x v="22"/>
    <x v="22"/>
    <n v="4102"/>
    <n v="37119004102"/>
  </r>
  <r>
    <s v="Census Tract 4.02"/>
    <n v="4.0199999999999996"/>
    <n v="37"/>
    <x v="22"/>
    <x v="22"/>
    <n v="402"/>
    <n v="37119000402"/>
  </r>
  <r>
    <s v="Census Tract 55.31"/>
    <n v="55.31"/>
    <n v="37"/>
    <x v="22"/>
    <x v="22"/>
    <n v="5531"/>
    <n v="37119005531"/>
  </r>
  <r>
    <s v="Census Tract 5.01"/>
    <n v="5.01"/>
    <n v="37"/>
    <x v="22"/>
    <x v="22"/>
    <n v="501"/>
    <n v="37119000501"/>
  </r>
  <r>
    <s v="Census Tract 55.36"/>
    <n v="55.36"/>
    <n v="37"/>
    <x v="22"/>
    <x v="22"/>
    <n v="5536"/>
    <n v="37119005536"/>
  </r>
  <r>
    <s v="Census Tract 60.12"/>
    <n v="60.12"/>
    <n v="37"/>
    <x v="22"/>
    <x v="22"/>
    <n v="6012"/>
    <n v="37119006012"/>
  </r>
  <r>
    <s v="Census Tract 55.33"/>
    <n v="55.33"/>
    <n v="37"/>
    <x v="22"/>
    <x v="22"/>
    <n v="5533"/>
    <n v="37119005533"/>
  </r>
  <r>
    <s v="Census Tract 43.07"/>
    <n v="43.07"/>
    <n v="37"/>
    <x v="22"/>
    <x v="22"/>
    <n v="4307"/>
    <n v="37119004307"/>
  </r>
  <r>
    <s v="Census Tract 38.11"/>
    <n v="38.11"/>
    <n v="37"/>
    <x v="22"/>
    <x v="22"/>
    <n v="3811"/>
    <n v="37119003811"/>
  </r>
  <r>
    <s v="Census Tract 37.02"/>
    <n v="37.020000000000003"/>
    <n v="37"/>
    <x v="22"/>
    <x v="22"/>
    <n v="3702"/>
    <n v="37119003702"/>
  </r>
  <r>
    <s v="Census Tract 38.10"/>
    <n v="38.1"/>
    <n v="37"/>
    <x v="22"/>
    <x v="22"/>
    <n v="3810"/>
    <n v="37119003810"/>
  </r>
  <r>
    <s v="Census Tract 64.08"/>
    <n v="64.08"/>
    <n v="37"/>
    <x v="22"/>
    <x v="22"/>
    <n v="6408"/>
    <n v="37119006408"/>
  </r>
  <r>
    <s v="Census Tract 43.06"/>
    <n v="43.06"/>
    <n v="37"/>
    <x v="22"/>
    <x v="22"/>
    <n v="4306"/>
    <n v="37119004306"/>
  </r>
  <r>
    <s v="Census Tract 61.13"/>
    <n v="61.13"/>
    <n v="37"/>
    <x v="22"/>
    <x v="22"/>
    <n v="6113"/>
    <n v="37119006113"/>
  </r>
  <r>
    <s v="Census Tract 5.02"/>
    <n v="5.0199999999999996"/>
    <n v="37"/>
    <x v="22"/>
    <x v="22"/>
    <n v="502"/>
    <n v="37119000502"/>
  </r>
  <r>
    <s v="Census Tract 61.15"/>
    <n v="61.15"/>
    <n v="37"/>
    <x v="22"/>
    <x v="22"/>
    <n v="6115"/>
    <n v="37119006115"/>
  </r>
  <r>
    <s v="Census Tract 61.12"/>
    <n v="61.12"/>
    <n v="37"/>
    <x v="22"/>
    <x v="22"/>
    <n v="6112"/>
    <n v="37119006112"/>
  </r>
  <r>
    <s v="Census Tract 62.24"/>
    <n v="62.24"/>
    <n v="37"/>
    <x v="22"/>
    <x v="22"/>
    <n v="6224"/>
    <n v="37119006224"/>
  </r>
  <r>
    <s v="Census Tract 55.34"/>
    <n v="55.34"/>
    <n v="37"/>
    <x v="22"/>
    <x v="22"/>
    <n v="5534"/>
    <n v="37119005534"/>
  </r>
  <r>
    <s v="Census Tract 38.02"/>
    <n v="38.020000000000003"/>
    <n v="37"/>
    <x v="22"/>
    <x v="22"/>
    <n v="3802"/>
    <n v="37119003802"/>
  </r>
  <r>
    <s v="Census Tract 43.02"/>
    <n v="43.02"/>
    <n v="37"/>
    <x v="22"/>
    <x v="22"/>
    <n v="4302"/>
    <n v="37119004302"/>
  </r>
  <r>
    <s v="Census Tract 47"/>
    <n v="47"/>
    <n v="37"/>
    <x v="22"/>
    <x v="22"/>
    <n v="4700"/>
    <n v="37119004700"/>
  </r>
  <r>
    <s v="Census Tract 48"/>
    <n v="48"/>
    <n v="37"/>
    <x v="22"/>
    <x v="22"/>
    <n v="4800"/>
    <n v="37119004800"/>
  </r>
  <r>
    <s v="Census Tract 51"/>
    <n v="51"/>
    <n v="37"/>
    <x v="22"/>
    <x v="22"/>
    <n v="5100"/>
    <n v="37119005100"/>
  </r>
  <r>
    <s v="Census Tract 50"/>
    <n v="50"/>
    <n v="37"/>
    <x v="22"/>
    <x v="22"/>
    <n v="5000"/>
    <n v="37119005000"/>
  </r>
  <r>
    <s v="Census Tract 61.09"/>
    <n v="61.09"/>
    <n v="37"/>
    <x v="22"/>
    <x v="22"/>
    <n v="6109"/>
    <n v="37119006109"/>
  </r>
  <r>
    <s v="Census Tract 60.05"/>
    <n v="60.05"/>
    <n v="37"/>
    <x v="22"/>
    <x v="22"/>
    <n v="6005"/>
    <n v="37119006005"/>
  </r>
  <r>
    <s v="Census Tract 36"/>
    <n v="36"/>
    <n v="37"/>
    <x v="22"/>
    <x v="22"/>
    <n v="3600"/>
    <n v="37119003600"/>
  </r>
  <r>
    <s v="Census Tract 62.08"/>
    <n v="62.08"/>
    <n v="37"/>
    <x v="22"/>
    <x v="22"/>
    <n v="6208"/>
    <n v="37119006208"/>
  </r>
  <r>
    <s v="Census Tract 44"/>
    <n v="44"/>
    <n v="37"/>
    <x v="22"/>
    <x v="22"/>
    <n v="4400"/>
    <n v="37119004400"/>
  </r>
  <r>
    <s v="Census Tract 49"/>
    <n v="49"/>
    <n v="37"/>
    <x v="22"/>
    <x v="22"/>
    <n v="4900"/>
    <n v="37119004900"/>
  </r>
  <r>
    <s v="Census Tract 62.09"/>
    <n v="62.09"/>
    <n v="37"/>
    <x v="22"/>
    <x v="22"/>
    <n v="6209"/>
    <n v="37119006209"/>
  </r>
  <r>
    <s v="Census Tract 9802"/>
    <n v="9802"/>
    <n v="37"/>
    <x v="22"/>
    <x v="22"/>
    <n v="980200"/>
    <n v="37119980200"/>
  </r>
  <r>
    <s v="Census Tract 62.11"/>
    <n v="62.11"/>
    <n v="37"/>
    <x v="22"/>
    <x v="22"/>
    <n v="6211"/>
    <n v="37119006211"/>
  </r>
  <r>
    <s v="Census Tract 64.03"/>
    <n v="64.03"/>
    <n v="37"/>
    <x v="22"/>
    <x v="22"/>
    <n v="6403"/>
    <n v="37119006403"/>
  </r>
  <r>
    <s v="Census Tract 62.12"/>
    <n v="62.12"/>
    <n v="37"/>
    <x v="22"/>
    <x v="22"/>
    <n v="6212"/>
    <n v="37119006212"/>
  </r>
  <r>
    <s v="Census Tract 54.06"/>
    <n v="54.06"/>
    <n v="37"/>
    <x v="22"/>
    <x v="22"/>
    <n v="5406"/>
    <n v="37119005406"/>
  </r>
  <r>
    <s v="Census Tract 55.32"/>
    <n v="55.32"/>
    <n v="37"/>
    <x v="22"/>
    <x v="22"/>
    <n v="5532"/>
    <n v="37119005532"/>
  </r>
  <r>
    <s v="Census Tract 55.20"/>
    <n v="55.2"/>
    <n v="37"/>
    <x v="22"/>
    <x v="22"/>
    <n v="5520"/>
    <n v="37119005520"/>
  </r>
  <r>
    <s v="Census Tract 59.16"/>
    <n v="59.16"/>
    <n v="37"/>
    <x v="22"/>
    <x v="22"/>
    <n v="5916"/>
    <n v="37119005916"/>
  </r>
  <r>
    <s v="Census Tract 108.01"/>
    <n v="108.01"/>
    <n v="37"/>
    <x v="23"/>
    <x v="23"/>
    <n v="10801"/>
    <n v="37127010801"/>
  </r>
  <r>
    <s v="Census Tract 111.01"/>
    <n v="111.01"/>
    <n v="37"/>
    <x v="23"/>
    <x v="23"/>
    <n v="11101"/>
    <n v="37127011101"/>
  </r>
  <r>
    <s v="Census Tract 105.04"/>
    <n v="105.04"/>
    <n v="37"/>
    <x v="23"/>
    <x v="23"/>
    <n v="10504"/>
    <n v="37127010504"/>
  </r>
  <r>
    <s v="Census Tract 105.03"/>
    <n v="105.03"/>
    <n v="37"/>
    <x v="23"/>
    <x v="23"/>
    <n v="10503"/>
    <n v="37127010503"/>
  </r>
  <r>
    <s v="Census Tract 113"/>
    <n v="113"/>
    <n v="37"/>
    <x v="23"/>
    <x v="23"/>
    <n v="11300"/>
    <n v="37127011300"/>
  </r>
  <r>
    <s v="Census Tract 108.02"/>
    <n v="108.02"/>
    <n v="37"/>
    <x v="23"/>
    <x v="23"/>
    <n v="10802"/>
    <n v="37127010802"/>
  </r>
  <r>
    <s v="Census Tract 112.02"/>
    <n v="112.02"/>
    <n v="37"/>
    <x v="23"/>
    <x v="23"/>
    <n v="11202"/>
    <n v="37127011202"/>
  </r>
  <r>
    <s v="Census Tract 115.04"/>
    <n v="115.04"/>
    <n v="37"/>
    <x v="24"/>
    <x v="24"/>
    <n v="11504"/>
    <n v="37129011504"/>
  </r>
  <r>
    <s v="Census Tract 116.09"/>
    <n v="116.09"/>
    <n v="37"/>
    <x v="24"/>
    <x v="24"/>
    <n v="11609"/>
    <n v="37129011609"/>
  </r>
  <r>
    <s v="Census Tract 116.10"/>
    <n v="116.1"/>
    <n v="37"/>
    <x v="24"/>
    <x v="24"/>
    <n v="11610"/>
    <n v="37129011610"/>
  </r>
  <r>
    <s v="Census Tract 116.06"/>
    <n v="116.06"/>
    <n v="37"/>
    <x v="24"/>
    <x v="24"/>
    <n v="11606"/>
    <n v="37129011606"/>
  </r>
  <r>
    <s v="Census Tract 116.08"/>
    <n v="116.08"/>
    <n v="37"/>
    <x v="24"/>
    <x v="24"/>
    <n v="11608"/>
    <n v="37129011608"/>
  </r>
  <r>
    <s v="Census Tract 9203.01"/>
    <n v="9203.01"/>
    <n v="37"/>
    <x v="25"/>
    <x v="25"/>
    <n v="920301"/>
    <n v="37131920301"/>
  </r>
  <r>
    <s v="Census Tract 9203.02"/>
    <n v="9203.02"/>
    <n v="37"/>
    <x v="25"/>
    <x v="25"/>
    <n v="920302"/>
    <n v="37131920302"/>
  </r>
  <r>
    <s v="Census Tract 9204.01"/>
    <n v="9204.01"/>
    <n v="37"/>
    <x v="25"/>
    <x v="25"/>
    <n v="920401"/>
    <n v="37131920401"/>
  </r>
  <r>
    <s v="Census Tract 112.07"/>
    <n v="112.07"/>
    <n v="37"/>
    <x v="26"/>
    <x v="26"/>
    <n v="11207"/>
    <n v="37135011207"/>
  </r>
  <r>
    <s v="Census Tract 111.07"/>
    <n v="111.07"/>
    <n v="37"/>
    <x v="26"/>
    <x v="26"/>
    <n v="11107"/>
    <n v="37135011107"/>
  </r>
  <r>
    <s v="Census Tract 110.02"/>
    <n v="110.02"/>
    <n v="37"/>
    <x v="26"/>
    <x v="26"/>
    <n v="11002"/>
    <n v="37135011002"/>
  </r>
  <r>
    <s v="Census Tract 109.04"/>
    <n v="109.04"/>
    <n v="37"/>
    <x v="26"/>
    <x v="26"/>
    <n v="10904"/>
    <n v="37135010904"/>
  </r>
  <r>
    <s v="Census Tract 112.08"/>
    <n v="112.08"/>
    <n v="37"/>
    <x v="26"/>
    <x v="26"/>
    <n v="11208"/>
    <n v="37135011208"/>
  </r>
  <r>
    <s v="Census Tract 111.06"/>
    <n v="111.06"/>
    <n v="37"/>
    <x v="26"/>
    <x v="26"/>
    <n v="11106"/>
    <n v="37135011106"/>
  </r>
  <r>
    <s v="Census Tract 112.06"/>
    <n v="112.06"/>
    <n v="37"/>
    <x v="26"/>
    <x v="26"/>
    <n v="11206"/>
    <n v="37135011206"/>
  </r>
  <r>
    <s v="Census Tract 111.03"/>
    <n v="111.03"/>
    <n v="37"/>
    <x v="26"/>
    <x v="26"/>
    <n v="11103"/>
    <n v="37135011103"/>
  </r>
  <r>
    <s v="Census Tract 109.02"/>
    <n v="109.02"/>
    <n v="37"/>
    <x v="26"/>
    <x v="26"/>
    <n v="10902"/>
    <n v="37135010902"/>
  </r>
  <r>
    <s v="Census Tract 9203"/>
    <n v="9203"/>
    <n v="37"/>
    <x v="27"/>
    <x v="27"/>
    <n v="920300"/>
    <n v="37141920300"/>
  </r>
  <r>
    <s v="Census Tract 9204.01"/>
    <n v="9204.01"/>
    <n v="37"/>
    <x v="27"/>
    <x v="27"/>
    <n v="920401"/>
    <n v="37141920401"/>
  </r>
  <r>
    <s v="Census Tract 9204.03"/>
    <n v="9204.0300000000007"/>
    <n v="37"/>
    <x v="27"/>
    <x v="27"/>
    <n v="920403"/>
    <n v="37141920403"/>
  </r>
  <r>
    <s v="Census Tract 9206.02"/>
    <n v="9206.02"/>
    <n v="37"/>
    <x v="27"/>
    <x v="27"/>
    <n v="920602"/>
    <n v="37141920602"/>
  </r>
  <r>
    <s v="Census Tract 9206.01"/>
    <n v="9206.01"/>
    <n v="37"/>
    <x v="27"/>
    <x v="27"/>
    <n v="920601"/>
    <n v="37141920601"/>
  </r>
  <r>
    <s v="Census Tract 9202.01"/>
    <n v="9202.01"/>
    <n v="37"/>
    <x v="28"/>
    <x v="28"/>
    <n v="920201"/>
    <n v="37149920201"/>
  </r>
  <r>
    <s v="Census Tract 9201.04"/>
    <n v="9201.0400000000009"/>
    <n v="37"/>
    <x v="28"/>
    <x v="28"/>
    <n v="920104"/>
    <n v="37149920104"/>
  </r>
  <r>
    <s v="Census Tract 9201.03"/>
    <n v="9201.0300000000007"/>
    <n v="37"/>
    <x v="28"/>
    <x v="28"/>
    <n v="920103"/>
    <n v="37149920103"/>
  </r>
  <r>
    <s v="Census Tract 315.01"/>
    <n v="315.01"/>
    <n v="37"/>
    <x v="29"/>
    <x v="29"/>
    <n v="31501"/>
    <n v="37151031501"/>
  </r>
  <r>
    <s v="Census Tract 315.05"/>
    <n v="315.05"/>
    <n v="37"/>
    <x v="29"/>
    <x v="29"/>
    <n v="31505"/>
    <n v="37151031505"/>
  </r>
  <r>
    <s v="Census Tract 315.04"/>
    <n v="315.04000000000002"/>
    <n v="37"/>
    <x v="29"/>
    <x v="29"/>
    <n v="31504"/>
    <n v="37151031504"/>
  </r>
  <r>
    <s v="Census Tract 9607.02"/>
    <n v="9607.02"/>
    <n v="37"/>
    <x v="30"/>
    <x v="30"/>
    <n v="960702"/>
    <n v="37155960702"/>
  </r>
  <r>
    <s v="Census Tract 9619"/>
    <n v="9619"/>
    <n v="37"/>
    <x v="30"/>
    <x v="30"/>
    <n v="961900"/>
    <n v="37155961900"/>
  </r>
  <r>
    <s v="Census Tract 9609"/>
    <n v="9609"/>
    <n v="37"/>
    <x v="30"/>
    <x v="30"/>
    <n v="960900"/>
    <n v="37155960900"/>
  </r>
  <r>
    <s v="Census Tract 9601.02"/>
    <n v="9601.02"/>
    <n v="37"/>
    <x v="30"/>
    <x v="30"/>
    <n v="960102"/>
    <n v="37155960102"/>
  </r>
  <r>
    <s v="Census Tract 9607.01"/>
    <n v="9607.01"/>
    <n v="37"/>
    <x v="30"/>
    <x v="30"/>
    <n v="960701"/>
    <n v="37155960701"/>
  </r>
  <r>
    <s v="Census Tract 9602.02"/>
    <n v="9602.02"/>
    <n v="37"/>
    <x v="30"/>
    <x v="30"/>
    <n v="960202"/>
    <n v="37155960202"/>
  </r>
  <r>
    <s v="Census Tract 9601.01"/>
    <n v="9601.01"/>
    <n v="37"/>
    <x v="30"/>
    <x v="30"/>
    <n v="960101"/>
    <n v="37155960101"/>
  </r>
  <r>
    <s v="Census Tract 9608.01"/>
    <n v="9608.01"/>
    <n v="37"/>
    <x v="30"/>
    <x v="30"/>
    <n v="960801"/>
    <n v="37155960801"/>
  </r>
  <r>
    <s v="Census Tract 9618.02"/>
    <n v="9618.02"/>
    <n v="37"/>
    <x v="30"/>
    <x v="30"/>
    <n v="961802"/>
    <n v="37155961802"/>
  </r>
  <r>
    <s v="Census Tract 9613.02"/>
    <n v="9613.02"/>
    <n v="37"/>
    <x v="30"/>
    <x v="30"/>
    <n v="961302"/>
    <n v="37155961302"/>
  </r>
  <r>
    <s v="Census Tract 9613.01"/>
    <n v="9613.01"/>
    <n v="37"/>
    <x v="30"/>
    <x v="30"/>
    <n v="961301"/>
    <n v="37155961301"/>
  </r>
  <r>
    <s v="Census Tract 9602.03"/>
    <n v="9602.0300000000007"/>
    <n v="37"/>
    <x v="30"/>
    <x v="30"/>
    <n v="960203"/>
    <n v="37155960203"/>
  </r>
  <r>
    <s v="Census Tract 502.02"/>
    <n v="502.02"/>
    <n v="37"/>
    <x v="31"/>
    <x v="31"/>
    <n v="50202"/>
    <n v="37159050202"/>
  </r>
  <r>
    <s v="Census Tract 508"/>
    <n v="508"/>
    <n v="37"/>
    <x v="31"/>
    <x v="31"/>
    <n v="50800"/>
    <n v="37159050800"/>
  </r>
  <r>
    <s v="Census Tract 511.02"/>
    <n v="511.02"/>
    <n v="37"/>
    <x v="31"/>
    <x v="31"/>
    <n v="51102"/>
    <n v="37159051102"/>
  </r>
  <r>
    <s v="Census Tract 502.01"/>
    <n v="502.01"/>
    <n v="37"/>
    <x v="31"/>
    <x v="31"/>
    <n v="50201"/>
    <n v="37159050201"/>
  </r>
  <r>
    <s v="Census Tract 517"/>
    <n v="517"/>
    <n v="37"/>
    <x v="31"/>
    <x v="31"/>
    <n v="51700"/>
    <n v="37159051700"/>
  </r>
  <r>
    <s v="Census Tract 509.01"/>
    <n v="509.01"/>
    <n v="37"/>
    <x v="31"/>
    <x v="31"/>
    <n v="50901"/>
    <n v="37159050901"/>
  </r>
  <r>
    <s v="Census Tract 514"/>
    <n v="514"/>
    <n v="37"/>
    <x v="31"/>
    <x v="31"/>
    <n v="51400"/>
    <n v="37159051400"/>
  </r>
  <r>
    <s v="Census Tract 9702.02"/>
    <n v="9702.02"/>
    <n v="37"/>
    <x v="32"/>
    <x v="32"/>
    <n v="970202"/>
    <n v="37163970202"/>
  </r>
  <r>
    <s v="Census Tract 9701.02"/>
    <n v="9701.02"/>
    <n v="37"/>
    <x v="32"/>
    <x v="32"/>
    <n v="970102"/>
    <n v="37163970102"/>
  </r>
  <r>
    <s v="Census Tract 9702.01"/>
    <n v="9702.01"/>
    <n v="37"/>
    <x v="32"/>
    <x v="32"/>
    <n v="970201"/>
    <n v="37163970201"/>
  </r>
  <r>
    <s v="Census Tract 9701.01"/>
    <n v="9701.01"/>
    <n v="37"/>
    <x v="32"/>
    <x v="32"/>
    <n v="970101"/>
    <n v="37163970101"/>
  </r>
  <r>
    <s v="Census Tract 9308.04"/>
    <n v="9308.0400000000009"/>
    <n v="37"/>
    <x v="33"/>
    <x v="33"/>
    <n v="930804"/>
    <n v="37171930804"/>
  </r>
  <r>
    <s v="Census Tract 9310.02"/>
    <n v="9310.02"/>
    <n v="37"/>
    <x v="33"/>
    <x v="33"/>
    <n v="931002"/>
    <n v="37171931002"/>
  </r>
  <r>
    <s v="Census Tract 9308.02"/>
    <n v="9308.02"/>
    <n v="37"/>
    <x v="33"/>
    <x v="33"/>
    <n v="930802"/>
    <n v="37171930802"/>
  </r>
  <r>
    <s v="Census Tract 9310.03"/>
    <n v="9310.0300000000007"/>
    <n v="37"/>
    <x v="33"/>
    <x v="33"/>
    <n v="931003"/>
    <n v="37171931003"/>
  </r>
  <r>
    <s v="Census Tract 9309.02"/>
    <n v="9309.02"/>
    <n v="37"/>
    <x v="33"/>
    <x v="33"/>
    <n v="930902"/>
    <n v="37171930902"/>
  </r>
  <r>
    <s v="Census Tract 9307"/>
    <n v="9307"/>
    <n v="37"/>
    <x v="33"/>
    <x v="33"/>
    <n v="930700"/>
    <n v="37171930700"/>
  </r>
  <r>
    <s v="Census Tract 9603"/>
    <n v="9603"/>
    <n v="37"/>
    <x v="34"/>
    <x v="34"/>
    <n v="960300"/>
    <n v="37181960300"/>
  </r>
  <r>
    <s v="Census Tract 9601"/>
    <n v="9601"/>
    <n v="37"/>
    <x v="34"/>
    <x v="34"/>
    <n v="960100"/>
    <n v="37181960100"/>
  </r>
  <r>
    <s v="Census Tract 9604"/>
    <n v="9604"/>
    <n v="37"/>
    <x v="34"/>
    <x v="34"/>
    <n v="960400"/>
    <n v="37181960400"/>
  </r>
  <r>
    <s v="Census Tract 9605"/>
    <n v="9605"/>
    <n v="37"/>
    <x v="34"/>
    <x v="34"/>
    <n v="960500"/>
    <n v="37181960500"/>
  </r>
  <r>
    <s v="Census Tract 9606"/>
    <n v="9606"/>
    <n v="37"/>
    <x v="34"/>
    <x v="34"/>
    <n v="960600"/>
    <n v="37181960600"/>
  </r>
  <r>
    <s v="Census Tract 535.16"/>
    <n v="535.16"/>
    <n v="37"/>
    <x v="35"/>
    <x v="35"/>
    <n v="53516"/>
    <n v="37183053516"/>
  </r>
  <r>
    <s v="Census Tract 521.02"/>
    <n v="521.02"/>
    <n v="37"/>
    <x v="35"/>
    <x v="35"/>
    <n v="52102"/>
    <n v="37183052102"/>
  </r>
  <r>
    <s v="Census Tract 524.01"/>
    <n v="524.01"/>
    <n v="37"/>
    <x v="35"/>
    <x v="35"/>
    <n v="52401"/>
    <n v="37183052401"/>
  </r>
  <r>
    <s v="Census Tract 536.09"/>
    <n v="536.09"/>
    <n v="37"/>
    <x v="35"/>
    <x v="35"/>
    <n v="53609"/>
    <n v="37183053609"/>
  </r>
  <r>
    <s v="Census Tract 535.21"/>
    <n v="535.21"/>
    <n v="37"/>
    <x v="35"/>
    <x v="35"/>
    <n v="53521"/>
    <n v="37183053521"/>
  </r>
  <r>
    <s v="Census Tract 528.07"/>
    <n v="528.07000000000005"/>
    <n v="37"/>
    <x v="35"/>
    <x v="35"/>
    <n v="52807"/>
    <n v="37183052807"/>
  </r>
  <r>
    <s v="Census Tract 530.03"/>
    <n v="530.03"/>
    <n v="37"/>
    <x v="35"/>
    <x v="35"/>
    <n v="53003"/>
    <n v="37183053003"/>
  </r>
  <r>
    <s v="Census Tract 535.12"/>
    <n v="535.12"/>
    <n v="37"/>
    <x v="35"/>
    <x v="35"/>
    <n v="53512"/>
    <n v="37183053512"/>
  </r>
  <r>
    <s v="Census Tract 528.16"/>
    <n v="528.16"/>
    <n v="37"/>
    <x v="35"/>
    <x v="35"/>
    <n v="52816"/>
    <n v="37183052816"/>
  </r>
  <r>
    <s v="Census Tract 528.15"/>
    <n v="528.15"/>
    <n v="37"/>
    <x v="35"/>
    <x v="35"/>
    <n v="52815"/>
    <n v="37183052815"/>
  </r>
  <r>
    <s v="Census Tract 523.06"/>
    <n v="523.05999999999995"/>
    <n v="37"/>
    <x v="35"/>
    <x v="35"/>
    <n v="52306"/>
    <n v="37183052306"/>
  </r>
  <r>
    <s v="Census Tract 528.13"/>
    <n v="528.13"/>
    <n v="37"/>
    <x v="35"/>
    <x v="35"/>
    <n v="52813"/>
    <n v="37183052813"/>
  </r>
  <r>
    <s v="Census Tract 545.02"/>
    <n v="545.02"/>
    <n v="37"/>
    <x v="35"/>
    <x v="35"/>
    <n v="54502"/>
    <n v="37183054502"/>
  </r>
  <r>
    <s v="Census Tract 530.11"/>
    <n v="530.11"/>
    <n v="37"/>
    <x v="35"/>
    <x v="35"/>
    <n v="53011"/>
    <n v="37183053011"/>
  </r>
  <r>
    <s v="Census Tract 523.04"/>
    <n v="523.04"/>
    <n v="37"/>
    <x v="35"/>
    <x v="35"/>
    <n v="52304"/>
    <n v="37183052304"/>
  </r>
  <r>
    <s v="Census Tract 523.05"/>
    <n v="523.04999999999995"/>
    <n v="37"/>
    <x v="35"/>
    <x v="35"/>
    <n v="52305"/>
    <n v="37183052305"/>
  </r>
  <r>
    <s v="Census Tract 521.01"/>
    <n v="521.01"/>
    <n v="37"/>
    <x v="35"/>
    <x v="35"/>
    <n v="52101"/>
    <n v="37183052101"/>
  </r>
  <r>
    <s v="Census Tract 535.17"/>
    <n v="535.16999999999996"/>
    <n v="37"/>
    <x v="35"/>
    <x v="35"/>
    <n v="53517"/>
    <n v="37183053517"/>
  </r>
  <r>
    <s v="Census Tract 9502.01"/>
    <n v="9502.01"/>
    <n v="37"/>
    <x v="36"/>
    <x v="36"/>
    <n v="950201"/>
    <n v="37185950201"/>
  </r>
  <r>
    <s v="Census Tract 9502.02"/>
    <n v="9502.02"/>
    <n v="37"/>
    <x v="36"/>
    <x v="36"/>
    <n v="950202"/>
    <n v="37185950202"/>
  </r>
  <r>
    <s v="Census Tract 17"/>
    <n v="17"/>
    <n v="37"/>
    <x v="37"/>
    <x v="37"/>
    <n v="1700"/>
    <n v="37195001700"/>
  </r>
  <r>
    <s v="Census Tract 16"/>
    <n v="16"/>
    <n v="37"/>
    <x v="37"/>
    <x v="37"/>
    <n v="1600"/>
    <n v="37195001600"/>
  </r>
  <r>
    <s v="Census Tract 14.01"/>
    <n v="14.01"/>
    <n v="37"/>
    <x v="37"/>
    <x v="37"/>
    <n v="1401"/>
    <n v="37195001401"/>
  </r>
  <r>
    <s v="Census Tract 14.02"/>
    <n v="14.02"/>
    <n v="37"/>
    <x v="37"/>
    <x v="37"/>
    <n v="1402"/>
    <n v="37195001402"/>
  </r>
  <r>
    <s v="Census Tract 15.02"/>
    <n v="15.02"/>
    <n v="37"/>
    <x v="37"/>
    <x v="37"/>
    <n v="1502"/>
    <n v="37195001502"/>
  </r>
  <r>
    <s v="Census Tract 503"/>
    <n v="503"/>
    <n v="37"/>
    <x v="38"/>
    <x v="38"/>
    <n v="50300"/>
    <n v="37197050300"/>
  </r>
  <r>
    <s v="Census Tract 504.01"/>
    <n v="504.01"/>
    <n v="37"/>
    <x v="38"/>
    <x v="38"/>
    <n v="50401"/>
    <n v="371970504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6C747A-2452-4551-8B08-DCA24DA5AE4F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N6:O46" firstHeaderRow="1" firstDataRow="1" firstDataCol="1"/>
  <pivotFields count="7">
    <pivotField showAll="0"/>
    <pivotField showAll="0"/>
    <pivotField showAll="0"/>
    <pivotField dataField="1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showAll="0"/>
    <pivotField showAll="0"/>
  </pivotFields>
  <rowFields count="1">
    <field x="4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Count of COUNTYFP" fld="3" subtotal="count" baseField="4" baseItem="0"/>
  </dataFields>
  <formats count="2">
    <format dxfId="1">
      <pivotArea collapsedLevelsAreSubtotals="1" fieldPosition="0">
        <references count="1">
          <reference field="4" count="1">
            <x v="22"/>
          </reference>
        </references>
      </pivotArea>
    </format>
    <format dxfId="0">
      <pivotArea dataOnly="0" labelOnly="1" fieldPosition="0">
        <references count="1">
          <reference field="4" count="1">
            <x v="2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AE369-E5D1-4884-A18D-20CCF3D1F20D}">
  <dimension ref="A1:O373"/>
  <sheetViews>
    <sheetView tabSelected="1" zoomScale="80" zoomScaleNormal="80" workbookViewId="0">
      <selection activeCell="I29" sqref="I29"/>
    </sheetView>
  </sheetViews>
  <sheetFormatPr defaultRowHeight="14.4"/>
  <cols>
    <col min="1" max="1" width="25.88671875" customWidth="1"/>
    <col min="4" max="4" width="11.5546875" customWidth="1"/>
    <col min="5" max="5" width="17.88671875" bestFit="1" customWidth="1"/>
    <col min="7" max="7" width="22.33203125" customWidth="1"/>
    <col min="14" max="14" width="17.88671875" bestFit="1" customWidth="1"/>
    <col min="15" max="15" width="17.44140625" bestFit="1" customWidth="1"/>
    <col min="16" max="24" width="4" bestFit="1" customWidth="1"/>
    <col min="25" max="26" width="5" bestFit="1" customWidth="1"/>
    <col min="27" max="28" width="4" bestFit="1" customWidth="1"/>
    <col min="29" max="29" width="5" bestFit="1" customWidth="1"/>
    <col min="30" max="33" width="4" bestFit="1" customWidth="1"/>
    <col min="34" max="35" width="5" bestFit="1" customWidth="1"/>
    <col min="36" max="36" width="4" bestFit="1" customWidth="1"/>
    <col min="37" max="37" width="5" bestFit="1" customWidth="1"/>
    <col min="38" max="40" width="4" bestFit="1" customWidth="1"/>
    <col min="41" max="41" width="5" bestFit="1" customWidth="1"/>
    <col min="42" max="44" width="4" bestFit="1" customWidth="1"/>
    <col min="45" max="46" width="5" bestFit="1" customWidth="1"/>
    <col min="47" max="47" width="4" bestFit="1" customWidth="1"/>
    <col min="48" max="48" width="5" bestFit="1" customWidth="1"/>
    <col min="49" max="49" width="4" bestFit="1" customWidth="1"/>
    <col min="50" max="50" width="5" bestFit="1" customWidth="1"/>
    <col min="51" max="53" width="4" bestFit="1" customWidth="1"/>
    <col min="54" max="54" width="10.5546875" bestFit="1" customWidth="1"/>
  </cols>
  <sheetData>
    <row r="1" spans="1:15" s="1" customFormat="1">
      <c r="A1" s="1" t="s">
        <v>4</v>
      </c>
      <c r="B1" s="3" t="s">
        <v>3</v>
      </c>
      <c r="C1" s="1" t="s">
        <v>0</v>
      </c>
      <c r="D1" s="1" t="s">
        <v>1</v>
      </c>
      <c r="E1" s="3" t="s">
        <v>466</v>
      </c>
      <c r="F1" s="1" t="s">
        <v>2</v>
      </c>
      <c r="G1" s="1" t="s">
        <v>5</v>
      </c>
    </row>
    <row r="2" spans="1:15">
      <c r="A2" t="s">
        <v>152</v>
      </c>
      <c r="B2">
        <v>207.01</v>
      </c>
      <c r="C2">
        <v>37</v>
      </c>
      <c r="D2">
        <v>1</v>
      </c>
      <c r="E2" t="str">
        <f>LOOKUP(D2,'FIPS Lookup'!B$1:B$100,'FIPS Lookup'!C$1:C$100)</f>
        <v>Alamance County</v>
      </c>
      <c r="F2">
        <v>20701</v>
      </c>
      <c r="G2">
        <v>37001020701</v>
      </c>
    </row>
    <row r="3" spans="1:15">
      <c r="A3" t="s">
        <v>154</v>
      </c>
      <c r="B3">
        <v>207.02</v>
      </c>
      <c r="C3">
        <v>37</v>
      </c>
      <c r="D3">
        <v>1</v>
      </c>
      <c r="E3" t="str">
        <f>LOOKUP(D3,'FIPS Lookup'!B$1:B$100,'FIPS Lookup'!C$1:C$100)</f>
        <v>Alamance County</v>
      </c>
      <c r="F3">
        <v>20702</v>
      </c>
      <c r="G3">
        <v>37001020702</v>
      </c>
    </row>
    <row r="4" spans="1:15">
      <c r="A4" t="s">
        <v>150</v>
      </c>
      <c r="B4">
        <v>208.01</v>
      </c>
      <c r="C4">
        <v>37</v>
      </c>
      <c r="D4">
        <v>1</v>
      </c>
      <c r="E4" t="str">
        <f>LOOKUP(D4,'FIPS Lookup'!B$1:B$100,'FIPS Lookup'!C$1:C$100)</f>
        <v>Alamance County</v>
      </c>
      <c r="F4">
        <v>20801</v>
      </c>
      <c r="G4">
        <v>37001020801</v>
      </c>
    </row>
    <row r="5" spans="1:15">
      <c r="A5" t="s">
        <v>231</v>
      </c>
      <c r="B5">
        <v>209.01</v>
      </c>
      <c r="C5">
        <v>37</v>
      </c>
      <c r="D5">
        <v>1</v>
      </c>
      <c r="E5" t="str">
        <f>LOOKUP(D5,'FIPS Lookup'!B$1:B$100,'FIPS Lookup'!C$1:C$100)</f>
        <v>Alamance County</v>
      </c>
      <c r="F5">
        <v>20901</v>
      </c>
      <c r="G5">
        <v>37001020901</v>
      </c>
    </row>
    <row r="6" spans="1:15">
      <c r="A6" t="s">
        <v>153</v>
      </c>
      <c r="B6">
        <v>211.01</v>
      </c>
      <c r="C6">
        <v>37</v>
      </c>
      <c r="D6">
        <v>1</v>
      </c>
      <c r="E6" t="str">
        <f>LOOKUP(D6,'FIPS Lookup'!B$1:B$100,'FIPS Lookup'!C$1:C$100)</f>
        <v>Alamance County</v>
      </c>
      <c r="F6">
        <v>21101</v>
      </c>
      <c r="G6">
        <v>37001021101</v>
      </c>
      <c r="N6" s="5" t="s">
        <v>467</v>
      </c>
      <c r="O6" t="s">
        <v>469</v>
      </c>
    </row>
    <row r="7" spans="1:15">
      <c r="A7" t="s">
        <v>155</v>
      </c>
      <c r="B7">
        <v>211.02</v>
      </c>
      <c r="C7">
        <v>37</v>
      </c>
      <c r="D7">
        <v>1</v>
      </c>
      <c r="E7" t="str">
        <f>LOOKUP(D7,'FIPS Lookup'!B$1:B$100,'FIPS Lookup'!C$1:C$100)</f>
        <v>Alamance County</v>
      </c>
      <c r="F7">
        <v>21102</v>
      </c>
      <c r="G7">
        <v>37001021102</v>
      </c>
      <c r="N7" s="6" t="s">
        <v>366</v>
      </c>
      <c r="O7" s="4">
        <v>10</v>
      </c>
    </row>
    <row r="8" spans="1:15">
      <c r="A8" t="s">
        <v>194</v>
      </c>
      <c r="B8">
        <v>212.01</v>
      </c>
      <c r="C8">
        <v>37</v>
      </c>
      <c r="D8">
        <v>1</v>
      </c>
      <c r="E8" t="str">
        <f>LOOKUP(D8,'FIPS Lookup'!B$1:B$100,'FIPS Lookup'!C$1:C$100)</f>
        <v>Alamance County</v>
      </c>
      <c r="F8">
        <v>21201</v>
      </c>
      <c r="G8">
        <v>37001021201</v>
      </c>
      <c r="N8" s="6" t="s">
        <v>376</v>
      </c>
      <c r="O8" s="4">
        <v>16</v>
      </c>
    </row>
    <row r="9" spans="1:15">
      <c r="A9" t="s">
        <v>195</v>
      </c>
      <c r="B9">
        <v>212.04</v>
      </c>
      <c r="C9">
        <v>37</v>
      </c>
      <c r="D9">
        <v>1</v>
      </c>
      <c r="E9" t="str">
        <f>LOOKUP(D9,'FIPS Lookup'!B$1:B$100,'FIPS Lookup'!C$1:C$100)</f>
        <v>Alamance County</v>
      </c>
      <c r="F9">
        <v>21204</v>
      </c>
      <c r="G9">
        <v>37001021204</v>
      </c>
      <c r="N9" s="6" t="s">
        <v>377</v>
      </c>
      <c r="O9" s="4">
        <v>10</v>
      </c>
    </row>
    <row r="10" spans="1:15">
      <c r="A10" t="s">
        <v>156</v>
      </c>
      <c r="B10">
        <v>212.05</v>
      </c>
      <c r="C10">
        <v>37</v>
      </c>
      <c r="D10">
        <v>1</v>
      </c>
      <c r="E10" t="str">
        <f>LOOKUP(D10,'FIPS Lookup'!B$1:B$100,'FIPS Lookup'!C$1:C$100)</f>
        <v>Alamance County</v>
      </c>
      <c r="F10">
        <v>21205</v>
      </c>
      <c r="G10">
        <v>37001021205</v>
      </c>
      <c r="N10" s="6" t="s">
        <v>378</v>
      </c>
      <c r="O10" s="4">
        <v>14</v>
      </c>
    </row>
    <row r="11" spans="1:15">
      <c r="A11" t="s">
        <v>151</v>
      </c>
      <c r="B11">
        <v>217.03</v>
      </c>
      <c r="C11">
        <v>37</v>
      </c>
      <c r="D11">
        <v>1</v>
      </c>
      <c r="E11" t="str">
        <f>LOOKUP(D11,'FIPS Lookup'!B$1:B$100,'FIPS Lookup'!C$1:C$100)</f>
        <v>Alamance County</v>
      </c>
      <c r="F11">
        <v>21703</v>
      </c>
      <c r="G11">
        <v>37001021703</v>
      </c>
      <c r="N11" s="6" t="s">
        <v>383</v>
      </c>
      <c r="O11" s="4">
        <v>8</v>
      </c>
    </row>
    <row r="12" spans="1:15">
      <c r="A12" t="s">
        <v>135</v>
      </c>
      <c r="B12">
        <v>11</v>
      </c>
      <c r="C12">
        <v>37</v>
      </c>
      <c r="D12">
        <v>21</v>
      </c>
      <c r="E12" t="str">
        <f>LOOKUP(D12,'FIPS Lookup'!B$1:B$100,'FIPS Lookup'!C$1:C$100)</f>
        <v>Buncombe County</v>
      </c>
      <c r="F12">
        <v>1100</v>
      </c>
      <c r="G12">
        <v>37021001100</v>
      </c>
      <c r="N12" s="6" t="s">
        <v>388</v>
      </c>
      <c r="O12" s="4">
        <v>3</v>
      </c>
    </row>
    <row r="13" spans="1:15">
      <c r="A13" t="s">
        <v>131</v>
      </c>
      <c r="B13">
        <v>12</v>
      </c>
      <c r="C13">
        <v>37</v>
      </c>
      <c r="D13">
        <v>21</v>
      </c>
      <c r="E13" t="str">
        <f>LOOKUP(D13,'FIPS Lookup'!B$1:B$100,'FIPS Lookup'!C$1:C$100)</f>
        <v>Buncombe County</v>
      </c>
      <c r="F13">
        <v>1200</v>
      </c>
      <c r="G13">
        <v>37021001200</v>
      </c>
      <c r="N13" s="6" t="s">
        <v>391</v>
      </c>
      <c r="O13" s="4">
        <v>7</v>
      </c>
    </row>
    <row r="14" spans="1:15">
      <c r="A14" t="s">
        <v>133</v>
      </c>
      <c r="B14">
        <v>19</v>
      </c>
      <c r="C14">
        <v>37</v>
      </c>
      <c r="D14">
        <v>21</v>
      </c>
      <c r="E14" t="str">
        <f>LOOKUP(D14,'FIPS Lookup'!B$1:B$100,'FIPS Lookup'!C$1:C$100)</f>
        <v>Buncombe County</v>
      </c>
      <c r="F14">
        <v>1900</v>
      </c>
      <c r="G14">
        <v>37021001900</v>
      </c>
      <c r="N14" s="6" t="s">
        <v>394</v>
      </c>
      <c r="O14" s="4">
        <v>12</v>
      </c>
    </row>
    <row r="15" spans="1:15">
      <c r="A15" t="s">
        <v>136</v>
      </c>
      <c r="B15">
        <v>20</v>
      </c>
      <c r="C15">
        <v>37</v>
      </c>
      <c r="D15">
        <v>21</v>
      </c>
      <c r="E15" t="str">
        <f>LOOKUP(D15,'FIPS Lookup'!B$1:B$100,'FIPS Lookup'!C$1:C$100)</f>
        <v>Buncombe County</v>
      </c>
      <c r="F15">
        <v>2000</v>
      </c>
      <c r="G15">
        <v>37021002000</v>
      </c>
      <c r="N15" s="6" t="s">
        <v>395</v>
      </c>
      <c r="O15" s="4">
        <v>4</v>
      </c>
    </row>
    <row r="16" spans="1:15">
      <c r="A16" t="s">
        <v>132</v>
      </c>
      <c r="B16">
        <v>21.01</v>
      </c>
      <c r="C16">
        <v>37</v>
      </c>
      <c r="D16">
        <v>21</v>
      </c>
      <c r="E16" t="str">
        <f>LOOKUP(D16,'FIPS Lookup'!B$1:B$100,'FIPS Lookup'!C$1:C$100)</f>
        <v>Buncombe County</v>
      </c>
      <c r="F16">
        <v>2101</v>
      </c>
      <c r="G16">
        <v>37021002101</v>
      </c>
      <c r="N16" s="6" t="s">
        <v>396</v>
      </c>
      <c r="O16" s="4">
        <v>8</v>
      </c>
    </row>
    <row r="17" spans="1:15">
      <c r="A17" t="s">
        <v>101</v>
      </c>
      <c r="B17">
        <v>22.03</v>
      </c>
      <c r="C17">
        <v>37</v>
      </c>
      <c r="D17">
        <v>21</v>
      </c>
      <c r="E17" t="str">
        <f>LOOKUP(D17,'FIPS Lookup'!B$1:B$100,'FIPS Lookup'!C$1:C$100)</f>
        <v>Buncombe County</v>
      </c>
      <c r="F17">
        <v>2203</v>
      </c>
      <c r="G17">
        <v>37021002203</v>
      </c>
      <c r="N17" s="6" t="s">
        <v>397</v>
      </c>
      <c r="O17" s="4">
        <v>17</v>
      </c>
    </row>
    <row r="18" spans="1:15">
      <c r="A18" t="s">
        <v>296</v>
      </c>
      <c r="B18">
        <v>22.04</v>
      </c>
      <c r="C18">
        <v>37</v>
      </c>
      <c r="D18">
        <v>21</v>
      </c>
      <c r="E18" t="str">
        <f>LOOKUP(D18,'FIPS Lookup'!B$1:B$100,'FIPS Lookup'!C$1:C$100)</f>
        <v>Buncombe County</v>
      </c>
      <c r="F18">
        <v>2204</v>
      </c>
      <c r="G18">
        <v>37021002204</v>
      </c>
      <c r="N18" s="6" t="s">
        <v>399</v>
      </c>
      <c r="O18" s="4">
        <v>20</v>
      </c>
    </row>
    <row r="19" spans="1:15">
      <c r="A19" t="s">
        <v>141</v>
      </c>
      <c r="B19">
        <v>23.06</v>
      </c>
      <c r="C19">
        <v>37</v>
      </c>
      <c r="D19">
        <v>21</v>
      </c>
      <c r="E19" t="str">
        <f>LOOKUP(D19,'FIPS Lookup'!B$1:B$100,'FIPS Lookup'!C$1:C$100)</f>
        <v>Buncombe County</v>
      </c>
      <c r="F19">
        <v>2306</v>
      </c>
      <c r="G19">
        <v>37021002306</v>
      </c>
      <c r="N19" s="6" t="s">
        <v>401</v>
      </c>
      <c r="O19" s="4">
        <v>11</v>
      </c>
    </row>
    <row r="20" spans="1:15">
      <c r="A20" t="s">
        <v>102</v>
      </c>
      <c r="B20">
        <v>25.03</v>
      </c>
      <c r="C20">
        <v>37</v>
      </c>
      <c r="D20">
        <v>21</v>
      </c>
      <c r="E20" t="str">
        <f>LOOKUP(D20,'FIPS Lookup'!B$1:B$100,'FIPS Lookup'!C$1:C$100)</f>
        <v>Buncombe County</v>
      </c>
      <c r="F20">
        <v>2503</v>
      </c>
      <c r="G20">
        <v>37021002503</v>
      </c>
      <c r="N20" s="6" t="s">
        <v>404</v>
      </c>
      <c r="O20" s="4">
        <v>6</v>
      </c>
    </row>
    <row r="21" spans="1:15">
      <c r="A21" t="s">
        <v>294</v>
      </c>
      <c r="B21">
        <v>25.04</v>
      </c>
      <c r="C21">
        <v>37</v>
      </c>
      <c r="D21">
        <v>21</v>
      </c>
      <c r="E21" t="str">
        <f>LOOKUP(D21,'FIPS Lookup'!B$1:B$100,'FIPS Lookup'!C$1:C$100)</f>
        <v>Buncombe County</v>
      </c>
      <c r="F21">
        <v>2504</v>
      </c>
      <c r="G21">
        <v>37021002504</v>
      </c>
      <c r="N21" s="6" t="s">
        <v>406</v>
      </c>
      <c r="O21" s="4">
        <v>19</v>
      </c>
    </row>
    <row r="22" spans="1:15">
      <c r="A22" t="s">
        <v>100</v>
      </c>
      <c r="B22">
        <v>25.05</v>
      </c>
      <c r="C22">
        <v>37</v>
      </c>
      <c r="D22">
        <v>21</v>
      </c>
      <c r="E22" t="str">
        <f>LOOKUP(D22,'FIPS Lookup'!B$1:B$100,'FIPS Lookup'!C$1:C$100)</f>
        <v>Buncombe County</v>
      </c>
      <c r="F22">
        <v>2505</v>
      </c>
      <c r="G22">
        <v>37021002505</v>
      </c>
      <c r="N22" s="6" t="s">
        <v>407</v>
      </c>
      <c r="O22" s="4">
        <v>7</v>
      </c>
    </row>
    <row r="23" spans="1:15">
      <c r="A23" t="s">
        <v>295</v>
      </c>
      <c r="B23">
        <v>25.06</v>
      </c>
      <c r="C23">
        <v>37</v>
      </c>
      <c r="D23">
        <v>21</v>
      </c>
      <c r="E23" t="str">
        <f>LOOKUP(D23,'FIPS Lookup'!B$1:B$100,'FIPS Lookup'!C$1:C$100)</f>
        <v>Buncombe County</v>
      </c>
      <c r="F23">
        <v>2506</v>
      </c>
      <c r="G23">
        <v>37021002506</v>
      </c>
      <c r="N23" s="6" t="s">
        <v>408</v>
      </c>
      <c r="O23" s="4">
        <v>2</v>
      </c>
    </row>
    <row r="24" spans="1:15">
      <c r="A24" t="s">
        <v>130</v>
      </c>
      <c r="B24">
        <v>30.02</v>
      </c>
      <c r="C24">
        <v>37</v>
      </c>
      <c r="D24">
        <v>21</v>
      </c>
      <c r="E24" t="str">
        <f>LOOKUP(D24,'FIPS Lookup'!B$1:B$100,'FIPS Lookup'!C$1:C$100)</f>
        <v>Buncombe County</v>
      </c>
      <c r="F24">
        <v>3002</v>
      </c>
      <c r="G24">
        <v>37021003002</v>
      </c>
      <c r="N24" s="6" t="s">
        <v>409</v>
      </c>
      <c r="O24" s="4">
        <v>5</v>
      </c>
    </row>
    <row r="25" spans="1:15">
      <c r="A25" t="s">
        <v>28</v>
      </c>
      <c r="B25">
        <v>30.03</v>
      </c>
      <c r="C25">
        <v>37</v>
      </c>
      <c r="D25">
        <v>21</v>
      </c>
      <c r="E25" t="str">
        <f>LOOKUP(D25,'FIPS Lookup'!B$1:B$100,'FIPS Lookup'!C$1:C$100)</f>
        <v>Buncombe County</v>
      </c>
      <c r="F25">
        <v>3003</v>
      </c>
      <c r="G25">
        <v>37021003003</v>
      </c>
      <c r="N25" s="6" t="s">
        <v>410</v>
      </c>
      <c r="O25" s="4">
        <v>6</v>
      </c>
    </row>
    <row r="26" spans="1:15">
      <c r="A26" t="s">
        <v>106</v>
      </c>
      <c r="B26">
        <v>31.03</v>
      </c>
      <c r="C26">
        <v>37</v>
      </c>
      <c r="D26">
        <v>21</v>
      </c>
      <c r="E26" t="str">
        <f>LOOKUP(D26,'FIPS Lookup'!B$1:B$100,'FIPS Lookup'!C$1:C$100)</f>
        <v>Buncombe County</v>
      </c>
      <c r="F26">
        <v>3103</v>
      </c>
      <c r="G26">
        <v>37021003103</v>
      </c>
      <c r="N26" s="6" t="s">
        <v>414</v>
      </c>
      <c r="O26" s="4">
        <v>16</v>
      </c>
    </row>
    <row r="27" spans="1:15">
      <c r="A27" t="s">
        <v>142</v>
      </c>
      <c r="B27">
        <v>31.05</v>
      </c>
      <c r="C27">
        <v>37</v>
      </c>
      <c r="D27">
        <v>21</v>
      </c>
      <c r="E27" t="str">
        <f>LOOKUP(D27,'FIPS Lookup'!B$1:B$100,'FIPS Lookup'!C$1:C$100)</f>
        <v>Buncombe County</v>
      </c>
      <c r="F27">
        <v>3105</v>
      </c>
      <c r="G27">
        <v>37021003105</v>
      </c>
      <c r="N27" s="6" t="s">
        <v>416</v>
      </c>
      <c r="O27" s="4">
        <v>21</v>
      </c>
    </row>
    <row r="28" spans="1:15">
      <c r="A28" t="s">
        <v>284</v>
      </c>
      <c r="B28">
        <v>203.01</v>
      </c>
      <c r="C28">
        <v>37</v>
      </c>
      <c r="D28">
        <v>23</v>
      </c>
      <c r="E28" t="str">
        <f>LOOKUP(D28,'FIPS Lookup'!B$1:B$100,'FIPS Lookup'!C$1:C$100)</f>
        <v>Burke County</v>
      </c>
      <c r="F28">
        <v>20301</v>
      </c>
      <c r="G28">
        <v>37023020301</v>
      </c>
      <c r="N28" s="6" t="s">
        <v>421</v>
      </c>
      <c r="O28" s="4">
        <v>8</v>
      </c>
    </row>
    <row r="29" spans="1:15">
      <c r="A29" t="s">
        <v>330</v>
      </c>
      <c r="B29">
        <v>203.03</v>
      </c>
      <c r="C29">
        <v>37</v>
      </c>
      <c r="D29">
        <v>23</v>
      </c>
      <c r="E29" t="str">
        <f>LOOKUP(D29,'FIPS Lookup'!B$1:B$100,'FIPS Lookup'!C$1:C$100)</f>
        <v>Burke County</v>
      </c>
      <c r="F29">
        <v>20303</v>
      </c>
      <c r="G29">
        <v>37023020303</v>
      </c>
      <c r="N29" s="7" t="s">
        <v>425</v>
      </c>
      <c r="O29" s="8">
        <v>46</v>
      </c>
    </row>
    <row r="30" spans="1:15">
      <c r="A30" t="s">
        <v>282</v>
      </c>
      <c r="B30">
        <v>208.02</v>
      </c>
      <c r="C30">
        <v>37</v>
      </c>
      <c r="D30">
        <v>23</v>
      </c>
      <c r="E30" t="str">
        <f>LOOKUP(D30,'FIPS Lookup'!B$1:B$100,'FIPS Lookup'!C$1:C$100)</f>
        <v>Burke County</v>
      </c>
      <c r="F30">
        <v>20802</v>
      </c>
      <c r="G30">
        <v>37023020802</v>
      </c>
      <c r="N30" s="6" t="s">
        <v>429</v>
      </c>
      <c r="O30" s="4">
        <v>7</v>
      </c>
    </row>
    <row r="31" spans="1:15">
      <c r="A31" t="s">
        <v>329</v>
      </c>
      <c r="B31">
        <v>209.02</v>
      </c>
      <c r="C31">
        <v>37</v>
      </c>
      <c r="D31">
        <v>23</v>
      </c>
      <c r="E31" t="str">
        <f>LOOKUP(D31,'FIPS Lookup'!B$1:B$100,'FIPS Lookup'!C$1:C$100)</f>
        <v>Burke County</v>
      </c>
      <c r="F31">
        <v>20902</v>
      </c>
      <c r="G31">
        <v>37023020902</v>
      </c>
      <c r="N31" s="6" t="s">
        <v>430</v>
      </c>
      <c r="O31" s="4">
        <v>5</v>
      </c>
    </row>
    <row r="32" spans="1:15">
      <c r="A32" t="s">
        <v>280</v>
      </c>
      <c r="B32">
        <v>210</v>
      </c>
      <c r="C32">
        <v>37</v>
      </c>
      <c r="D32">
        <v>23</v>
      </c>
      <c r="E32" t="str">
        <f>LOOKUP(D32,'FIPS Lookup'!B$1:B$100,'FIPS Lookup'!C$1:C$100)</f>
        <v>Burke County</v>
      </c>
      <c r="F32">
        <v>21000</v>
      </c>
      <c r="G32">
        <v>37023021000</v>
      </c>
      <c r="N32" s="6" t="s">
        <v>431</v>
      </c>
      <c r="O32" s="4">
        <v>3</v>
      </c>
    </row>
    <row r="33" spans="1:15">
      <c r="A33" t="s">
        <v>283</v>
      </c>
      <c r="B33">
        <v>211</v>
      </c>
      <c r="C33">
        <v>37</v>
      </c>
      <c r="D33">
        <v>23</v>
      </c>
      <c r="E33" t="str">
        <f>LOOKUP(D33,'FIPS Lookup'!B$1:B$100,'FIPS Lookup'!C$1:C$100)</f>
        <v>Burke County</v>
      </c>
      <c r="F33">
        <v>21100</v>
      </c>
      <c r="G33">
        <v>37023021100</v>
      </c>
      <c r="N33" s="6" t="s">
        <v>433</v>
      </c>
      <c r="O33" s="4">
        <v>9</v>
      </c>
    </row>
    <row r="34" spans="1:15">
      <c r="A34" t="s">
        <v>194</v>
      </c>
      <c r="B34">
        <v>212.01</v>
      </c>
      <c r="C34">
        <v>37</v>
      </c>
      <c r="D34">
        <v>23</v>
      </c>
      <c r="E34" t="str">
        <f>LOOKUP(D34,'FIPS Lookup'!B$1:B$100,'FIPS Lookup'!C$1:C$100)</f>
        <v>Burke County</v>
      </c>
      <c r="F34">
        <v>21201</v>
      </c>
      <c r="G34">
        <v>37023021201</v>
      </c>
      <c r="N34" s="6" t="s">
        <v>436</v>
      </c>
      <c r="O34" s="4">
        <v>5</v>
      </c>
    </row>
    <row r="35" spans="1:15">
      <c r="A35" t="s">
        <v>281</v>
      </c>
      <c r="B35">
        <v>212.02</v>
      </c>
      <c r="C35">
        <v>37</v>
      </c>
      <c r="D35">
        <v>23</v>
      </c>
      <c r="E35" t="str">
        <f>LOOKUP(D35,'FIPS Lookup'!B$1:B$100,'FIPS Lookup'!C$1:C$100)</f>
        <v>Burke County</v>
      </c>
      <c r="F35">
        <v>21202</v>
      </c>
      <c r="G35">
        <v>37023021202</v>
      </c>
      <c r="N35" s="6" t="s">
        <v>440</v>
      </c>
      <c r="O35" s="4">
        <v>3</v>
      </c>
    </row>
    <row r="36" spans="1:15">
      <c r="A36" t="s">
        <v>285</v>
      </c>
      <c r="B36">
        <v>213.01</v>
      </c>
      <c r="C36">
        <v>37</v>
      </c>
      <c r="D36">
        <v>23</v>
      </c>
      <c r="E36" t="str">
        <f>LOOKUP(D36,'FIPS Lookup'!B$1:B$100,'FIPS Lookup'!C$1:C$100)</f>
        <v>Burke County</v>
      </c>
      <c r="F36">
        <v>21301</v>
      </c>
      <c r="G36">
        <v>37023021301</v>
      </c>
      <c r="N36" s="6" t="s">
        <v>441</v>
      </c>
      <c r="O36" s="4">
        <v>3</v>
      </c>
    </row>
    <row r="37" spans="1:15">
      <c r="A37" t="s">
        <v>230</v>
      </c>
      <c r="B37">
        <v>214</v>
      </c>
      <c r="C37">
        <v>37</v>
      </c>
      <c r="D37">
        <v>23</v>
      </c>
      <c r="E37" t="str">
        <f>LOOKUP(D37,'FIPS Lookup'!B$1:B$100,'FIPS Lookup'!C$1:C$100)</f>
        <v>Burke County</v>
      </c>
      <c r="F37">
        <v>21400</v>
      </c>
      <c r="G37">
        <v>37023021400</v>
      </c>
      <c r="N37" s="6" t="s">
        <v>443</v>
      </c>
      <c r="O37" s="4">
        <v>12</v>
      </c>
    </row>
    <row r="38" spans="1:15">
      <c r="A38" t="s">
        <v>140</v>
      </c>
      <c r="B38">
        <v>406</v>
      </c>
      <c r="C38">
        <v>37</v>
      </c>
      <c r="D38">
        <v>25</v>
      </c>
      <c r="E38" t="str">
        <f>LOOKUP(D38,'FIPS Lookup'!B$1:B$100,'FIPS Lookup'!C$1:C$100)</f>
        <v>Cabarrus County</v>
      </c>
      <c r="F38">
        <v>40600</v>
      </c>
      <c r="G38">
        <v>37025040600</v>
      </c>
      <c r="N38" s="6" t="s">
        <v>445</v>
      </c>
      <c r="O38" s="4">
        <v>7</v>
      </c>
    </row>
    <row r="39" spans="1:15">
      <c r="A39" t="s">
        <v>118</v>
      </c>
      <c r="B39">
        <v>407.01</v>
      </c>
      <c r="C39">
        <v>37</v>
      </c>
      <c r="D39">
        <v>25</v>
      </c>
      <c r="E39" t="str">
        <f>LOOKUP(D39,'FIPS Lookup'!B$1:B$100,'FIPS Lookup'!C$1:C$100)</f>
        <v>Cabarrus County</v>
      </c>
      <c r="F39">
        <v>40701</v>
      </c>
      <c r="G39">
        <v>37025040701</v>
      </c>
      <c r="N39" s="6" t="s">
        <v>447</v>
      </c>
      <c r="O39" s="4">
        <v>4</v>
      </c>
    </row>
    <row r="40" spans="1:15">
      <c r="A40" t="s">
        <v>119</v>
      </c>
      <c r="B40">
        <v>407.03</v>
      </c>
      <c r="C40">
        <v>37</v>
      </c>
      <c r="D40">
        <v>25</v>
      </c>
      <c r="E40" t="str">
        <f>LOOKUP(D40,'FIPS Lookup'!B$1:B$100,'FIPS Lookup'!C$1:C$100)</f>
        <v>Cabarrus County</v>
      </c>
      <c r="F40">
        <v>40703</v>
      </c>
      <c r="G40">
        <v>37025040703</v>
      </c>
      <c r="N40" s="6" t="s">
        <v>451</v>
      </c>
      <c r="O40" s="4">
        <v>6</v>
      </c>
    </row>
    <row r="41" spans="1:15">
      <c r="A41" t="s">
        <v>47</v>
      </c>
      <c r="B41">
        <v>407.04</v>
      </c>
      <c r="C41">
        <v>37</v>
      </c>
      <c r="D41">
        <v>25</v>
      </c>
      <c r="E41" t="str">
        <f>LOOKUP(D41,'FIPS Lookup'!B$1:B$100,'FIPS Lookup'!C$1:C$100)</f>
        <v>Cabarrus County</v>
      </c>
      <c r="F41">
        <v>40704</v>
      </c>
      <c r="G41">
        <v>37025040704</v>
      </c>
      <c r="N41" s="6" t="s">
        <v>456</v>
      </c>
      <c r="O41" s="4">
        <v>5</v>
      </c>
    </row>
    <row r="42" spans="1:15">
      <c r="A42" t="s">
        <v>48</v>
      </c>
      <c r="B42">
        <v>407.05</v>
      </c>
      <c r="C42">
        <v>37</v>
      </c>
      <c r="D42">
        <v>25</v>
      </c>
      <c r="E42" t="str">
        <f>LOOKUP(D42,'FIPS Lookup'!B$1:B$100,'FIPS Lookup'!C$1:C$100)</f>
        <v>Cabarrus County</v>
      </c>
      <c r="F42">
        <v>40705</v>
      </c>
      <c r="G42">
        <v>37025040705</v>
      </c>
      <c r="N42" s="6" t="s">
        <v>457</v>
      </c>
      <c r="O42" s="4">
        <v>18</v>
      </c>
    </row>
    <row r="43" spans="1:15">
      <c r="A43" t="s">
        <v>335</v>
      </c>
      <c r="B43">
        <v>411</v>
      </c>
      <c r="C43">
        <v>37</v>
      </c>
      <c r="D43">
        <v>25</v>
      </c>
      <c r="E43" t="str">
        <f>LOOKUP(D43,'FIPS Lookup'!B$1:B$100,'FIPS Lookup'!C$1:C$100)</f>
        <v>Cabarrus County</v>
      </c>
      <c r="F43">
        <v>41100</v>
      </c>
      <c r="G43">
        <v>37025041100</v>
      </c>
      <c r="N43" s="6" t="s">
        <v>458</v>
      </c>
      <c r="O43" s="4">
        <v>2</v>
      </c>
    </row>
    <row r="44" spans="1:15">
      <c r="A44" t="s">
        <v>50</v>
      </c>
      <c r="B44">
        <v>412.02</v>
      </c>
      <c r="C44">
        <v>37</v>
      </c>
      <c r="D44">
        <v>25</v>
      </c>
      <c r="E44" t="str">
        <f>LOOKUP(D44,'FIPS Lookup'!B$1:B$100,'FIPS Lookup'!C$1:C$100)</f>
        <v>Cabarrus County</v>
      </c>
      <c r="F44">
        <v>41202</v>
      </c>
      <c r="G44">
        <v>37025041202</v>
      </c>
      <c r="N44" s="6" t="s">
        <v>463</v>
      </c>
      <c r="O44" s="4">
        <v>5</v>
      </c>
    </row>
    <row r="45" spans="1:15">
      <c r="A45" t="s">
        <v>49</v>
      </c>
      <c r="B45">
        <v>413.05</v>
      </c>
      <c r="C45">
        <v>37</v>
      </c>
      <c r="D45">
        <v>25</v>
      </c>
      <c r="E45" t="str">
        <f>LOOKUP(D45,'FIPS Lookup'!B$1:B$100,'FIPS Lookup'!C$1:C$100)</f>
        <v>Cabarrus County</v>
      </c>
      <c r="F45">
        <v>41305</v>
      </c>
      <c r="G45">
        <v>37025041305</v>
      </c>
      <c r="N45" s="6" t="s">
        <v>464</v>
      </c>
      <c r="O45" s="4">
        <v>2</v>
      </c>
    </row>
    <row r="46" spans="1:15">
      <c r="A46" t="s">
        <v>46</v>
      </c>
      <c r="B46">
        <v>413.06</v>
      </c>
      <c r="C46">
        <v>37</v>
      </c>
      <c r="D46">
        <v>25</v>
      </c>
      <c r="E46" t="str">
        <f>LOOKUP(D46,'FIPS Lookup'!B$1:B$100,'FIPS Lookup'!C$1:C$100)</f>
        <v>Cabarrus County</v>
      </c>
      <c r="F46">
        <v>41306</v>
      </c>
      <c r="G46">
        <v>37025041306</v>
      </c>
      <c r="N46" s="6" t="s">
        <v>468</v>
      </c>
      <c r="O46" s="4">
        <v>372</v>
      </c>
    </row>
    <row r="47" spans="1:15">
      <c r="A47" t="s">
        <v>362</v>
      </c>
      <c r="B47">
        <v>424.01</v>
      </c>
      <c r="C47">
        <v>37</v>
      </c>
      <c r="D47">
        <v>25</v>
      </c>
      <c r="E47" t="str">
        <f>LOOKUP(D47,'FIPS Lookup'!B$1:B$100,'FIPS Lookup'!C$1:C$100)</f>
        <v>Cabarrus County</v>
      </c>
      <c r="F47">
        <v>42401</v>
      </c>
      <c r="G47">
        <v>37025042401</v>
      </c>
    </row>
    <row r="48" spans="1:15">
      <c r="A48" t="s">
        <v>120</v>
      </c>
      <c r="B48">
        <v>424.02</v>
      </c>
      <c r="C48">
        <v>37</v>
      </c>
      <c r="D48">
        <v>25</v>
      </c>
      <c r="E48" t="str">
        <f>LOOKUP(D48,'FIPS Lookup'!B$1:B$100,'FIPS Lookup'!C$1:C$100)</f>
        <v>Cabarrus County</v>
      </c>
      <c r="F48">
        <v>42402</v>
      </c>
      <c r="G48">
        <v>37025042402</v>
      </c>
    </row>
    <row r="49" spans="1:7">
      <c r="A49" t="s">
        <v>121</v>
      </c>
      <c r="B49">
        <v>425.01</v>
      </c>
      <c r="C49">
        <v>37</v>
      </c>
      <c r="D49">
        <v>25</v>
      </c>
      <c r="E49" t="str">
        <f>LOOKUP(D49,'FIPS Lookup'!B$1:B$100,'FIPS Lookup'!C$1:C$100)</f>
        <v>Cabarrus County</v>
      </c>
      <c r="F49">
        <v>42501</v>
      </c>
      <c r="G49">
        <v>37025042501</v>
      </c>
    </row>
    <row r="50" spans="1:7">
      <c r="A50" t="s">
        <v>125</v>
      </c>
      <c r="B50">
        <v>426.01</v>
      </c>
      <c r="C50">
        <v>37</v>
      </c>
      <c r="D50">
        <v>25</v>
      </c>
      <c r="E50" t="str">
        <f>LOOKUP(D50,'FIPS Lookup'!B$1:B$100,'FIPS Lookup'!C$1:C$100)</f>
        <v>Cabarrus County</v>
      </c>
      <c r="F50">
        <v>42601</v>
      </c>
      <c r="G50">
        <v>37025042601</v>
      </c>
    </row>
    <row r="51" spans="1:7">
      <c r="A51" t="s">
        <v>115</v>
      </c>
      <c r="B51">
        <v>426.02</v>
      </c>
      <c r="C51">
        <v>37</v>
      </c>
      <c r="D51">
        <v>25</v>
      </c>
      <c r="E51" t="str">
        <f>LOOKUP(D51,'FIPS Lookup'!B$1:B$100,'FIPS Lookup'!C$1:C$100)</f>
        <v>Cabarrus County</v>
      </c>
      <c r="F51">
        <v>42602</v>
      </c>
      <c r="G51">
        <v>37025042602</v>
      </c>
    </row>
    <row r="52" spans="1:7">
      <c r="A52" t="s">
        <v>32</v>
      </c>
      <c r="B52">
        <v>101.01</v>
      </c>
      <c r="C52">
        <v>37</v>
      </c>
      <c r="D52">
        <v>35</v>
      </c>
      <c r="E52" t="str">
        <f>LOOKUP(D52,'FIPS Lookup'!B$1:B$100,'FIPS Lookup'!C$1:C$100)</f>
        <v>Catawba County</v>
      </c>
      <c r="F52">
        <v>10101</v>
      </c>
      <c r="G52">
        <v>37035010101</v>
      </c>
    </row>
    <row r="53" spans="1:7">
      <c r="A53" t="s">
        <v>33</v>
      </c>
      <c r="B53">
        <v>101.02</v>
      </c>
      <c r="C53">
        <v>37</v>
      </c>
      <c r="D53">
        <v>35</v>
      </c>
      <c r="E53" t="str">
        <f>LOOKUP(D53,'FIPS Lookup'!B$1:B$100,'FIPS Lookup'!C$1:C$100)</f>
        <v>Catawba County</v>
      </c>
      <c r="F53">
        <v>10102</v>
      </c>
      <c r="G53">
        <v>37035010102</v>
      </c>
    </row>
    <row r="54" spans="1:7">
      <c r="A54" t="s">
        <v>308</v>
      </c>
      <c r="B54">
        <v>102.03</v>
      </c>
      <c r="C54">
        <v>37</v>
      </c>
      <c r="D54">
        <v>35</v>
      </c>
      <c r="E54" t="str">
        <f>LOOKUP(D54,'FIPS Lookup'!B$1:B$100,'FIPS Lookup'!C$1:C$100)</f>
        <v>Catawba County</v>
      </c>
      <c r="F54">
        <v>10203</v>
      </c>
      <c r="G54">
        <v>37035010203</v>
      </c>
    </row>
    <row r="55" spans="1:7">
      <c r="A55" t="s">
        <v>300</v>
      </c>
      <c r="B55">
        <v>102.04</v>
      </c>
      <c r="C55">
        <v>37</v>
      </c>
      <c r="D55">
        <v>35</v>
      </c>
      <c r="E55" t="str">
        <f>LOOKUP(D55,'FIPS Lookup'!B$1:B$100,'FIPS Lookup'!C$1:C$100)</f>
        <v>Catawba County</v>
      </c>
      <c r="F55">
        <v>10204</v>
      </c>
      <c r="G55">
        <v>37035010204</v>
      </c>
    </row>
    <row r="56" spans="1:7">
      <c r="A56" t="s">
        <v>36</v>
      </c>
      <c r="B56">
        <v>109</v>
      </c>
      <c r="C56">
        <v>37</v>
      </c>
      <c r="D56">
        <v>35</v>
      </c>
      <c r="E56" t="str">
        <f>LOOKUP(D56,'FIPS Lookup'!B$1:B$100,'FIPS Lookup'!C$1:C$100)</f>
        <v>Catawba County</v>
      </c>
      <c r="F56">
        <v>10900</v>
      </c>
      <c r="G56">
        <v>37035010900</v>
      </c>
    </row>
    <row r="57" spans="1:7">
      <c r="A57" t="s">
        <v>35</v>
      </c>
      <c r="B57">
        <v>110</v>
      </c>
      <c r="C57">
        <v>37</v>
      </c>
      <c r="D57">
        <v>35</v>
      </c>
      <c r="E57" t="str">
        <f>LOOKUP(D57,'FIPS Lookup'!B$1:B$100,'FIPS Lookup'!C$1:C$100)</f>
        <v>Catawba County</v>
      </c>
      <c r="F57">
        <v>11000</v>
      </c>
      <c r="G57">
        <v>37035011000</v>
      </c>
    </row>
    <row r="58" spans="1:7">
      <c r="A58" t="s">
        <v>31</v>
      </c>
      <c r="B58">
        <v>111.01</v>
      </c>
      <c r="C58">
        <v>37</v>
      </c>
      <c r="D58">
        <v>35</v>
      </c>
      <c r="E58" t="str">
        <f>LOOKUP(D58,'FIPS Lookup'!B$1:B$100,'FIPS Lookup'!C$1:C$100)</f>
        <v>Catawba County</v>
      </c>
      <c r="F58">
        <v>11101</v>
      </c>
      <c r="G58">
        <v>37035011101</v>
      </c>
    </row>
    <row r="59" spans="1:7">
      <c r="A59" t="s">
        <v>34</v>
      </c>
      <c r="B59">
        <v>111.02</v>
      </c>
      <c r="C59">
        <v>37</v>
      </c>
      <c r="D59">
        <v>35</v>
      </c>
      <c r="E59" t="str">
        <f>LOOKUP(D59,'FIPS Lookup'!B$1:B$100,'FIPS Lookup'!C$1:C$100)</f>
        <v>Catawba County</v>
      </c>
      <c r="F59">
        <v>11102</v>
      </c>
      <c r="G59">
        <v>37035011102</v>
      </c>
    </row>
    <row r="60" spans="1:7">
      <c r="A60" t="s">
        <v>336</v>
      </c>
      <c r="B60">
        <v>9505</v>
      </c>
      <c r="C60">
        <v>37</v>
      </c>
      <c r="D60">
        <v>45</v>
      </c>
      <c r="E60" t="str">
        <f>LOOKUP(D60,'FIPS Lookup'!B$1:B$100,'FIPS Lookup'!C$1:C$100)</f>
        <v>Cleveland County</v>
      </c>
      <c r="F60">
        <v>950500</v>
      </c>
      <c r="G60">
        <v>37045950500</v>
      </c>
    </row>
    <row r="61" spans="1:7">
      <c r="A61" t="s">
        <v>64</v>
      </c>
      <c r="B61">
        <v>9506.0300000000007</v>
      </c>
      <c r="C61">
        <v>37</v>
      </c>
      <c r="D61">
        <v>45</v>
      </c>
      <c r="E61" t="str">
        <f>LOOKUP(D61,'FIPS Lookup'!B$1:B$100,'FIPS Lookup'!C$1:C$100)</f>
        <v>Cleveland County</v>
      </c>
      <c r="F61">
        <v>950603</v>
      </c>
      <c r="G61">
        <v>37045950603</v>
      </c>
    </row>
    <row r="62" spans="1:7">
      <c r="A62" t="s">
        <v>63</v>
      </c>
      <c r="B62">
        <v>9506.0400000000009</v>
      </c>
      <c r="C62">
        <v>37</v>
      </c>
      <c r="D62">
        <v>45</v>
      </c>
      <c r="E62" t="str">
        <f>LOOKUP(D62,'FIPS Lookup'!B$1:B$100,'FIPS Lookup'!C$1:C$100)</f>
        <v>Cleveland County</v>
      </c>
      <c r="F62">
        <v>950604</v>
      </c>
      <c r="G62">
        <v>37045950604</v>
      </c>
    </row>
    <row r="63" spans="1:7">
      <c r="A63" t="s">
        <v>297</v>
      </c>
      <c r="B63">
        <v>14.01</v>
      </c>
      <c r="C63">
        <v>37</v>
      </c>
      <c r="D63">
        <v>51</v>
      </c>
      <c r="E63" t="str">
        <f>LOOKUP(D63,'FIPS Lookup'!B$1:B$100,'FIPS Lookup'!C$1:C$100)</f>
        <v>Cumberland County</v>
      </c>
      <c r="F63">
        <v>1401</v>
      </c>
      <c r="G63">
        <v>37051001401</v>
      </c>
    </row>
    <row r="64" spans="1:7">
      <c r="A64" t="s">
        <v>26</v>
      </c>
      <c r="B64">
        <v>15</v>
      </c>
      <c r="C64">
        <v>37</v>
      </c>
      <c r="D64">
        <v>51</v>
      </c>
      <c r="E64" t="str">
        <f>LOOKUP(D64,'FIPS Lookup'!B$1:B$100,'FIPS Lookup'!C$1:C$100)</f>
        <v>Cumberland County</v>
      </c>
      <c r="F64">
        <v>1500</v>
      </c>
      <c r="G64">
        <v>37051001500</v>
      </c>
    </row>
    <row r="65" spans="1:7">
      <c r="A65" t="s">
        <v>25</v>
      </c>
      <c r="B65">
        <v>26</v>
      </c>
      <c r="C65">
        <v>37</v>
      </c>
      <c r="D65">
        <v>51</v>
      </c>
      <c r="E65" t="str">
        <f>LOOKUP(D65,'FIPS Lookup'!B$1:B$100,'FIPS Lookup'!C$1:C$100)</f>
        <v>Cumberland County</v>
      </c>
      <c r="F65">
        <v>2600</v>
      </c>
      <c r="G65">
        <v>37051002600</v>
      </c>
    </row>
    <row r="66" spans="1:7">
      <c r="A66" t="s">
        <v>337</v>
      </c>
      <c r="B66">
        <v>27.01</v>
      </c>
      <c r="C66">
        <v>37</v>
      </c>
      <c r="D66">
        <v>51</v>
      </c>
      <c r="E66" t="str">
        <f>LOOKUP(D66,'FIPS Lookup'!B$1:B$100,'FIPS Lookup'!C$1:C$100)</f>
        <v>Cumberland County</v>
      </c>
      <c r="F66">
        <v>2701</v>
      </c>
      <c r="G66">
        <v>37051002701</v>
      </c>
    </row>
    <row r="67" spans="1:7">
      <c r="A67" t="s">
        <v>29</v>
      </c>
      <c r="B67">
        <v>27.02</v>
      </c>
      <c r="C67">
        <v>37</v>
      </c>
      <c r="D67">
        <v>51</v>
      </c>
      <c r="E67" t="str">
        <f>LOOKUP(D67,'FIPS Lookup'!B$1:B$100,'FIPS Lookup'!C$1:C$100)</f>
        <v>Cumberland County</v>
      </c>
      <c r="F67">
        <v>2702</v>
      </c>
      <c r="G67">
        <v>37051002702</v>
      </c>
    </row>
    <row r="68" spans="1:7">
      <c r="A68" t="s">
        <v>28</v>
      </c>
      <c r="B68">
        <v>30.03</v>
      </c>
      <c r="C68">
        <v>37</v>
      </c>
      <c r="D68">
        <v>51</v>
      </c>
      <c r="E68" t="str">
        <f>LOOKUP(D68,'FIPS Lookup'!B$1:B$100,'FIPS Lookup'!C$1:C$100)</f>
        <v>Cumberland County</v>
      </c>
      <c r="F68">
        <v>3003</v>
      </c>
      <c r="G68">
        <v>37051003003</v>
      </c>
    </row>
    <row r="69" spans="1:7">
      <c r="A69" t="s">
        <v>27</v>
      </c>
      <c r="B69">
        <v>31.06</v>
      </c>
      <c r="C69">
        <v>37</v>
      </c>
      <c r="D69">
        <v>51</v>
      </c>
      <c r="E69" t="str">
        <f>LOOKUP(D69,'FIPS Lookup'!B$1:B$100,'FIPS Lookup'!C$1:C$100)</f>
        <v>Cumberland County</v>
      </c>
      <c r="F69">
        <v>3106</v>
      </c>
      <c r="G69">
        <v>37051003106</v>
      </c>
    </row>
    <row r="70" spans="1:7">
      <c r="A70" t="s">
        <v>318</v>
      </c>
      <c r="B70">
        <v>605</v>
      </c>
      <c r="C70">
        <v>37</v>
      </c>
      <c r="D70">
        <v>57</v>
      </c>
      <c r="E70" t="str">
        <f>LOOKUP(D70,'FIPS Lookup'!B$1:B$100,'FIPS Lookup'!C$1:C$100)</f>
        <v>Davidson County</v>
      </c>
      <c r="F70">
        <v>60500</v>
      </c>
      <c r="G70">
        <v>37057060500</v>
      </c>
    </row>
    <row r="71" spans="1:7">
      <c r="A71" t="s">
        <v>310</v>
      </c>
      <c r="B71">
        <v>609</v>
      </c>
      <c r="C71">
        <v>37</v>
      </c>
      <c r="D71">
        <v>57</v>
      </c>
      <c r="E71" t="str">
        <f>LOOKUP(D71,'FIPS Lookup'!B$1:B$100,'FIPS Lookup'!C$1:C$100)</f>
        <v>Davidson County</v>
      </c>
      <c r="F71">
        <v>60900</v>
      </c>
      <c r="G71">
        <v>37057060900</v>
      </c>
    </row>
    <row r="72" spans="1:7">
      <c r="A72" t="s">
        <v>110</v>
      </c>
      <c r="B72">
        <v>611.01</v>
      </c>
      <c r="C72">
        <v>37</v>
      </c>
      <c r="D72">
        <v>57</v>
      </c>
      <c r="E72" t="str">
        <f>LOOKUP(D72,'FIPS Lookup'!B$1:B$100,'FIPS Lookup'!C$1:C$100)</f>
        <v>Davidson County</v>
      </c>
      <c r="F72">
        <v>61101</v>
      </c>
      <c r="G72">
        <v>37057061101</v>
      </c>
    </row>
    <row r="73" spans="1:7">
      <c r="A73" t="s">
        <v>21</v>
      </c>
      <c r="B73">
        <v>611.02</v>
      </c>
      <c r="C73">
        <v>37</v>
      </c>
      <c r="D73">
        <v>57</v>
      </c>
      <c r="E73" t="str">
        <f>LOOKUP(D73,'FIPS Lookup'!B$1:B$100,'FIPS Lookup'!C$1:C$100)</f>
        <v>Davidson County</v>
      </c>
      <c r="F73">
        <v>61102</v>
      </c>
      <c r="G73">
        <v>37057061102</v>
      </c>
    </row>
    <row r="74" spans="1:7">
      <c r="A74" t="s">
        <v>365</v>
      </c>
      <c r="B74">
        <v>615.02</v>
      </c>
      <c r="C74">
        <v>37</v>
      </c>
      <c r="D74">
        <v>57</v>
      </c>
      <c r="E74" t="str">
        <f>LOOKUP(D74,'FIPS Lookup'!B$1:B$100,'FIPS Lookup'!C$1:C$100)</f>
        <v>Davidson County</v>
      </c>
      <c r="F74">
        <v>61502</v>
      </c>
      <c r="G74">
        <v>37057061502</v>
      </c>
    </row>
    <row r="75" spans="1:7">
      <c r="A75" t="s">
        <v>181</v>
      </c>
      <c r="B75">
        <v>617.01</v>
      </c>
      <c r="C75">
        <v>37</v>
      </c>
      <c r="D75">
        <v>57</v>
      </c>
      <c r="E75" t="str">
        <f>LOOKUP(D75,'FIPS Lookup'!B$1:B$100,'FIPS Lookup'!C$1:C$100)</f>
        <v>Davidson County</v>
      </c>
      <c r="F75">
        <v>61701</v>
      </c>
      <c r="G75">
        <v>37057061701</v>
      </c>
    </row>
    <row r="76" spans="1:7">
      <c r="A76" t="s">
        <v>320</v>
      </c>
      <c r="B76">
        <v>617.03</v>
      </c>
      <c r="C76">
        <v>37</v>
      </c>
      <c r="D76">
        <v>57</v>
      </c>
      <c r="E76" t="str">
        <f>LOOKUP(D76,'FIPS Lookup'!B$1:B$100,'FIPS Lookup'!C$1:C$100)</f>
        <v>Davidson County</v>
      </c>
      <c r="F76">
        <v>61703</v>
      </c>
      <c r="G76">
        <v>37057061703</v>
      </c>
    </row>
    <row r="77" spans="1:7">
      <c r="A77" t="s">
        <v>20</v>
      </c>
      <c r="B77">
        <v>617.04</v>
      </c>
      <c r="C77">
        <v>37</v>
      </c>
      <c r="D77">
        <v>57</v>
      </c>
      <c r="E77" t="str">
        <f>LOOKUP(D77,'FIPS Lookup'!B$1:B$100,'FIPS Lookup'!C$1:C$100)</f>
        <v>Davidson County</v>
      </c>
      <c r="F77">
        <v>61704</v>
      </c>
      <c r="G77">
        <v>37057061704</v>
      </c>
    </row>
    <row r="78" spans="1:7">
      <c r="A78" t="s">
        <v>180</v>
      </c>
      <c r="B78">
        <v>618.03</v>
      </c>
      <c r="C78">
        <v>37</v>
      </c>
      <c r="D78">
        <v>57</v>
      </c>
      <c r="E78" t="str">
        <f>LOOKUP(D78,'FIPS Lookup'!B$1:B$100,'FIPS Lookup'!C$1:C$100)</f>
        <v>Davidson County</v>
      </c>
      <c r="F78">
        <v>61803</v>
      </c>
      <c r="G78">
        <v>37057061803</v>
      </c>
    </row>
    <row r="79" spans="1:7">
      <c r="A79" t="s">
        <v>340</v>
      </c>
      <c r="B79">
        <v>618.07000000000005</v>
      </c>
      <c r="C79">
        <v>37</v>
      </c>
      <c r="D79">
        <v>57</v>
      </c>
      <c r="E79" t="str">
        <f>LOOKUP(D79,'FIPS Lookup'!B$1:B$100,'FIPS Lookup'!C$1:C$100)</f>
        <v>Davidson County</v>
      </c>
      <c r="F79">
        <v>61807</v>
      </c>
      <c r="G79">
        <v>37057061807</v>
      </c>
    </row>
    <row r="80" spans="1:7">
      <c r="A80" t="s">
        <v>11</v>
      </c>
      <c r="B80">
        <v>619.02</v>
      </c>
      <c r="C80">
        <v>37</v>
      </c>
      <c r="D80">
        <v>57</v>
      </c>
      <c r="E80" t="str">
        <f>LOOKUP(D80,'FIPS Lookup'!B$1:B$100,'FIPS Lookup'!C$1:C$100)</f>
        <v>Davidson County</v>
      </c>
      <c r="F80">
        <v>61902</v>
      </c>
      <c r="G80">
        <v>37057061902</v>
      </c>
    </row>
    <row r="81" spans="1:7">
      <c r="A81" t="s">
        <v>19</v>
      </c>
      <c r="B81">
        <v>619.04</v>
      </c>
      <c r="C81">
        <v>37</v>
      </c>
      <c r="D81">
        <v>57</v>
      </c>
      <c r="E81" t="str">
        <f>LOOKUP(D81,'FIPS Lookup'!B$1:B$100,'FIPS Lookup'!C$1:C$100)</f>
        <v>Davidson County</v>
      </c>
      <c r="F81">
        <v>61904</v>
      </c>
      <c r="G81">
        <v>37057061904</v>
      </c>
    </row>
    <row r="82" spans="1:7">
      <c r="A82" t="s">
        <v>70</v>
      </c>
      <c r="B82">
        <v>801.02</v>
      </c>
      <c r="C82">
        <v>37</v>
      </c>
      <c r="D82">
        <v>59</v>
      </c>
      <c r="E82" t="str">
        <f>LOOKUP(D82,'FIPS Lookup'!B$1:B$100,'FIPS Lookup'!C$1:C$100)</f>
        <v>Davie County</v>
      </c>
      <c r="F82">
        <v>80102</v>
      </c>
      <c r="G82">
        <v>37059080102</v>
      </c>
    </row>
    <row r="83" spans="1:7">
      <c r="A83" t="s">
        <v>68</v>
      </c>
      <c r="B83">
        <v>803.01</v>
      </c>
      <c r="C83">
        <v>37</v>
      </c>
      <c r="D83">
        <v>59</v>
      </c>
      <c r="E83" t="str">
        <f>LOOKUP(D83,'FIPS Lookup'!B$1:B$100,'FIPS Lookup'!C$1:C$100)</f>
        <v>Davie County</v>
      </c>
      <c r="F83">
        <v>80301</v>
      </c>
      <c r="G83">
        <v>37059080301</v>
      </c>
    </row>
    <row r="84" spans="1:7">
      <c r="A84" t="s">
        <v>69</v>
      </c>
      <c r="B84">
        <v>803.02</v>
      </c>
      <c r="C84">
        <v>37</v>
      </c>
      <c r="D84">
        <v>59</v>
      </c>
      <c r="E84" t="str">
        <f>LOOKUP(D84,'FIPS Lookup'!B$1:B$100,'FIPS Lookup'!C$1:C$100)</f>
        <v>Davie County</v>
      </c>
      <c r="F84">
        <v>80302</v>
      </c>
      <c r="G84">
        <v>37059080302</v>
      </c>
    </row>
    <row r="85" spans="1:7">
      <c r="A85" t="s">
        <v>355</v>
      </c>
      <c r="B85">
        <v>806</v>
      </c>
      <c r="C85">
        <v>37</v>
      </c>
      <c r="D85">
        <v>59</v>
      </c>
      <c r="E85" t="str">
        <f>LOOKUP(D85,'FIPS Lookup'!B$1:B$100,'FIPS Lookup'!C$1:C$100)</f>
        <v>Davie County</v>
      </c>
      <c r="F85">
        <v>80600</v>
      </c>
      <c r="G85">
        <v>37059080600</v>
      </c>
    </row>
    <row r="86" spans="1:7">
      <c r="A86" t="s">
        <v>301</v>
      </c>
      <c r="B86">
        <v>903.01</v>
      </c>
      <c r="C86">
        <v>37</v>
      </c>
      <c r="D86">
        <v>61</v>
      </c>
      <c r="E86" t="str">
        <f>LOOKUP(D86,'FIPS Lookup'!B$1:B$100,'FIPS Lookup'!C$1:C$100)</f>
        <v>Duplin County</v>
      </c>
      <c r="F86">
        <v>90301</v>
      </c>
      <c r="G86">
        <v>37061090301</v>
      </c>
    </row>
    <row r="87" spans="1:7">
      <c r="A87" t="s">
        <v>303</v>
      </c>
      <c r="B87">
        <v>904.01</v>
      </c>
      <c r="C87">
        <v>37</v>
      </c>
      <c r="D87">
        <v>61</v>
      </c>
      <c r="E87" t="str">
        <f>LOOKUP(D87,'FIPS Lookup'!B$1:B$100,'FIPS Lookup'!C$1:C$100)</f>
        <v>Duplin County</v>
      </c>
      <c r="F87">
        <v>90401</v>
      </c>
      <c r="G87">
        <v>37061090401</v>
      </c>
    </row>
    <row r="88" spans="1:7">
      <c r="A88" t="s">
        <v>304</v>
      </c>
      <c r="B88">
        <v>907.03</v>
      </c>
      <c r="C88">
        <v>37</v>
      </c>
      <c r="D88">
        <v>61</v>
      </c>
      <c r="E88" t="str">
        <f>LOOKUP(D88,'FIPS Lookup'!B$1:B$100,'FIPS Lookup'!C$1:C$100)</f>
        <v>Duplin County</v>
      </c>
      <c r="F88">
        <v>90703</v>
      </c>
      <c r="G88">
        <v>37061090703</v>
      </c>
    </row>
    <row r="89" spans="1:7">
      <c r="A89" t="s">
        <v>305</v>
      </c>
      <c r="B89">
        <v>907.04</v>
      </c>
      <c r="C89">
        <v>37</v>
      </c>
      <c r="D89">
        <v>61</v>
      </c>
      <c r="E89" t="str">
        <f>LOOKUP(D89,'FIPS Lookup'!B$1:B$100,'FIPS Lookup'!C$1:C$100)</f>
        <v>Duplin County</v>
      </c>
      <c r="F89">
        <v>90704</v>
      </c>
      <c r="G89">
        <v>37061090704</v>
      </c>
    </row>
    <row r="90" spans="1:7">
      <c r="A90" t="s">
        <v>307</v>
      </c>
      <c r="B90">
        <v>907.05</v>
      </c>
      <c r="C90">
        <v>37</v>
      </c>
      <c r="D90">
        <v>61</v>
      </c>
      <c r="E90" t="str">
        <f>LOOKUP(D90,'FIPS Lookup'!B$1:B$100,'FIPS Lookup'!C$1:C$100)</f>
        <v>Duplin County</v>
      </c>
      <c r="F90">
        <v>90705</v>
      </c>
      <c r="G90">
        <v>37061090705</v>
      </c>
    </row>
    <row r="91" spans="1:7">
      <c r="A91" t="s">
        <v>302</v>
      </c>
      <c r="B91">
        <v>907.06</v>
      </c>
      <c r="C91">
        <v>37</v>
      </c>
      <c r="D91">
        <v>61</v>
      </c>
      <c r="E91" t="str">
        <f>LOOKUP(D91,'FIPS Lookup'!B$1:B$100,'FIPS Lookup'!C$1:C$100)</f>
        <v>Duplin County</v>
      </c>
      <c r="F91">
        <v>90706</v>
      </c>
      <c r="G91">
        <v>37061090706</v>
      </c>
    </row>
    <row r="92" spans="1:7">
      <c r="A92" t="s">
        <v>105</v>
      </c>
      <c r="B92">
        <v>908.01</v>
      </c>
      <c r="C92">
        <v>37</v>
      </c>
      <c r="D92">
        <v>61</v>
      </c>
      <c r="E92" t="str">
        <f>LOOKUP(D92,'FIPS Lookup'!B$1:B$100,'FIPS Lookup'!C$1:C$100)</f>
        <v>Duplin County</v>
      </c>
      <c r="F92">
        <v>90801</v>
      </c>
      <c r="G92">
        <v>37061090801</v>
      </c>
    </row>
    <row r="93" spans="1:7">
      <c r="A93" t="s">
        <v>306</v>
      </c>
      <c r="B93">
        <v>908.04</v>
      </c>
      <c r="C93">
        <v>37</v>
      </c>
      <c r="D93">
        <v>61</v>
      </c>
      <c r="E93" t="str">
        <f>LOOKUP(D93,'FIPS Lookup'!B$1:B$100,'FIPS Lookup'!C$1:C$100)</f>
        <v>Duplin County</v>
      </c>
      <c r="F93">
        <v>90804</v>
      </c>
      <c r="G93">
        <v>37061090804</v>
      </c>
    </row>
    <row r="94" spans="1:7">
      <c r="A94" t="s">
        <v>208</v>
      </c>
      <c r="B94">
        <v>1.01</v>
      </c>
      <c r="C94">
        <v>37</v>
      </c>
      <c r="D94">
        <v>63</v>
      </c>
      <c r="E94" t="str">
        <f>LOOKUP(D94,'FIPS Lookup'!B$1:B$100,'FIPS Lookup'!C$1:C$100)</f>
        <v>Durham County</v>
      </c>
      <c r="F94">
        <v>101</v>
      </c>
      <c r="G94">
        <v>37063000101</v>
      </c>
    </row>
    <row r="95" spans="1:7">
      <c r="A95" t="s">
        <v>210</v>
      </c>
      <c r="B95">
        <v>1.02</v>
      </c>
      <c r="C95">
        <v>37</v>
      </c>
      <c r="D95">
        <v>63</v>
      </c>
      <c r="E95" t="str">
        <f>LOOKUP(D95,'FIPS Lookup'!B$1:B$100,'FIPS Lookup'!C$1:C$100)</f>
        <v>Durham County</v>
      </c>
      <c r="F95">
        <v>102</v>
      </c>
      <c r="G95">
        <v>37063000102</v>
      </c>
    </row>
    <row r="96" spans="1:7">
      <c r="A96" t="s">
        <v>209</v>
      </c>
      <c r="B96">
        <v>17.05</v>
      </c>
      <c r="C96">
        <v>37</v>
      </c>
      <c r="D96">
        <v>63</v>
      </c>
      <c r="E96" t="str">
        <f>LOOKUP(D96,'FIPS Lookup'!B$1:B$100,'FIPS Lookup'!C$1:C$100)</f>
        <v>Durham County</v>
      </c>
      <c r="F96">
        <v>1705</v>
      </c>
      <c r="G96">
        <v>37063001705</v>
      </c>
    </row>
    <row r="97" spans="1:7">
      <c r="A97" t="s">
        <v>358</v>
      </c>
      <c r="B97">
        <v>17.13</v>
      </c>
      <c r="C97">
        <v>37</v>
      </c>
      <c r="D97">
        <v>63</v>
      </c>
      <c r="E97" t="str">
        <f>LOOKUP(D97,'FIPS Lookup'!B$1:B$100,'FIPS Lookup'!C$1:C$100)</f>
        <v>Durham County</v>
      </c>
      <c r="F97">
        <v>1713</v>
      </c>
      <c r="G97">
        <v>37063001713</v>
      </c>
    </row>
    <row r="98" spans="1:7">
      <c r="A98" t="s">
        <v>207</v>
      </c>
      <c r="B98">
        <v>18.010000000000002</v>
      </c>
      <c r="C98">
        <v>37</v>
      </c>
      <c r="D98">
        <v>63</v>
      </c>
      <c r="E98" t="str">
        <f>LOOKUP(D98,'FIPS Lookup'!B$1:B$100,'FIPS Lookup'!C$1:C$100)</f>
        <v>Durham County</v>
      </c>
      <c r="F98">
        <v>1801</v>
      </c>
      <c r="G98">
        <v>37063001801</v>
      </c>
    </row>
    <row r="99" spans="1:7">
      <c r="A99" t="s">
        <v>211</v>
      </c>
      <c r="B99">
        <v>2</v>
      </c>
      <c r="C99">
        <v>37</v>
      </c>
      <c r="D99">
        <v>63</v>
      </c>
      <c r="E99" t="str">
        <f>LOOKUP(D99,'FIPS Lookup'!B$1:B$100,'FIPS Lookup'!C$1:C$100)</f>
        <v>Durham County</v>
      </c>
      <c r="F99">
        <v>200</v>
      </c>
      <c r="G99">
        <v>37063000200</v>
      </c>
    </row>
    <row r="100" spans="1:7">
      <c r="A100" t="s">
        <v>107</v>
      </c>
      <c r="B100">
        <v>20.190000000000001</v>
      </c>
      <c r="C100">
        <v>37</v>
      </c>
      <c r="D100">
        <v>63</v>
      </c>
      <c r="E100" t="str">
        <f>LOOKUP(D100,'FIPS Lookup'!B$1:B$100,'FIPS Lookup'!C$1:C$100)</f>
        <v>Durham County</v>
      </c>
      <c r="F100">
        <v>2019</v>
      </c>
      <c r="G100">
        <v>37063002019</v>
      </c>
    </row>
    <row r="101" spans="1:7">
      <c r="A101" t="s">
        <v>108</v>
      </c>
      <c r="B101">
        <v>20.2</v>
      </c>
      <c r="C101">
        <v>37</v>
      </c>
      <c r="D101">
        <v>63</v>
      </c>
      <c r="E101" t="str">
        <f>LOOKUP(D101,'FIPS Lookup'!B$1:B$100,'FIPS Lookup'!C$1:C$100)</f>
        <v>Durham County</v>
      </c>
      <c r="F101">
        <v>2020</v>
      </c>
      <c r="G101">
        <v>37063002020</v>
      </c>
    </row>
    <row r="102" spans="1:7">
      <c r="A102" t="s">
        <v>183</v>
      </c>
      <c r="B102">
        <v>20.21</v>
      </c>
      <c r="C102">
        <v>37</v>
      </c>
      <c r="D102">
        <v>63</v>
      </c>
      <c r="E102" t="str">
        <f>LOOKUP(D102,'FIPS Lookup'!B$1:B$100,'FIPS Lookup'!C$1:C$100)</f>
        <v>Durham County</v>
      </c>
      <c r="F102">
        <v>2021</v>
      </c>
      <c r="G102">
        <v>37063002021</v>
      </c>
    </row>
    <row r="103" spans="1:7">
      <c r="A103" t="s">
        <v>184</v>
      </c>
      <c r="B103">
        <v>20.22</v>
      </c>
      <c r="C103">
        <v>37</v>
      </c>
      <c r="D103">
        <v>63</v>
      </c>
      <c r="E103" t="str">
        <f>LOOKUP(D103,'FIPS Lookup'!B$1:B$100,'FIPS Lookup'!C$1:C$100)</f>
        <v>Durham County</v>
      </c>
      <c r="F103">
        <v>2022</v>
      </c>
      <c r="G103">
        <v>37063002022</v>
      </c>
    </row>
    <row r="104" spans="1:7">
      <c r="A104" t="s">
        <v>354</v>
      </c>
      <c r="B104">
        <v>20.29</v>
      </c>
      <c r="C104">
        <v>37</v>
      </c>
      <c r="D104">
        <v>63</v>
      </c>
      <c r="E104" t="str">
        <f>LOOKUP(D104,'FIPS Lookup'!B$1:B$100,'FIPS Lookup'!C$1:C$100)</f>
        <v>Durham County</v>
      </c>
      <c r="F104">
        <v>2029</v>
      </c>
      <c r="G104">
        <v>37063002029</v>
      </c>
    </row>
    <row r="105" spans="1:7">
      <c r="A105" t="s">
        <v>357</v>
      </c>
      <c r="B105">
        <v>20.329999999999998</v>
      </c>
      <c r="C105">
        <v>37</v>
      </c>
      <c r="D105">
        <v>63</v>
      </c>
      <c r="E105" t="str">
        <f>LOOKUP(D105,'FIPS Lookup'!B$1:B$100,'FIPS Lookup'!C$1:C$100)</f>
        <v>Durham County</v>
      </c>
      <c r="F105">
        <v>2033</v>
      </c>
      <c r="G105">
        <v>37063002033</v>
      </c>
    </row>
    <row r="106" spans="1:7">
      <c r="A106" t="s">
        <v>359</v>
      </c>
      <c r="B106">
        <v>20.350000000000001</v>
      </c>
      <c r="C106">
        <v>37</v>
      </c>
      <c r="D106">
        <v>63</v>
      </c>
      <c r="E106" t="str">
        <f>LOOKUP(D106,'FIPS Lookup'!B$1:B$100,'FIPS Lookup'!C$1:C$100)</f>
        <v>Durham County</v>
      </c>
      <c r="F106">
        <v>2035</v>
      </c>
      <c r="G106">
        <v>37063002035</v>
      </c>
    </row>
    <row r="107" spans="1:7">
      <c r="A107" t="s">
        <v>223</v>
      </c>
      <c r="B107">
        <v>20.37</v>
      </c>
      <c r="C107">
        <v>37</v>
      </c>
      <c r="D107">
        <v>63</v>
      </c>
      <c r="E107" t="str">
        <f>LOOKUP(D107,'FIPS Lookup'!B$1:B$100,'FIPS Lookup'!C$1:C$100)</f>
        <v>Durham County</v>
      </c>
      <c r="F107">
        <v>2037</v>
      </c>
      <c r="G107">
        <v>37063002037</v>
      </c>
    </row>
    <row r="108" spans="1:7">
      <c r="A108" t="s">
        <v>55</v>
      </c>
      <c r="B108">
        <v>3.01</v>
      </c>
      <c r="C108">
        <v>37</v>
      </c>
      <c r="D108">
        <v>63</v>
      </c>
      <c r="E108" t="str">
        <f>LOOKUP(D108,'FIPS Lookup'!B$1:B$100,'FIPS Lookup'!C$1:C$100)</f>
        <v>Durham County</v>
      </c>
      <c r="F108">
        <v>301</v>
      </c>
      <c r="G108">
        <v>37063000301</v>
      </c>
    </row>
    <row r="109" spans="1:7">
      <c r="A109" t="s">
        <v>212</v>
      </c>
      <c r="B109">
        <v>4.01</v>
      </c>
      <c r="C109">
        <v>37</v>
      </c>
      <c r="D109">
        <v>63</v>
      </c>
      <c r="E109" t="str">
        <f>LOOKUP(D109,'FIPS Lookup'!B$1:B$100,'FIPS Lookup'!C$1:C$100)</f>
        <v>Durham County</v>
      </c>
      <c r="F109">
        <v>401</v>
      </c>
      <c r="G109">
        <v>37063000401</v>
      </c>
    </row>
    <row r="110" spans="1:7">
      <c r="A110" t="s">
        <v>109</v>
      </c>
      <c r="B110">
        <v>9801</v>
      </c>
      <c r="C110">
        <v>37</v>
      </c>
      <c r="D110">
        <v>63</v>
      </c>
      <c r="E110" t="str">
        <f>LOOKUP(D110,'FIPS Lookup'!B$1:B$100,'FIPS Lookup'!C$1:C$100)</f>
        <v>Durham County</v>
      </c>
      <c r="F110">
        <v>980100</v>
      </c>
      <c r="G110">
        <v>37063980100</v>
      </c>
    </row>
    <row r="111" spans="1:7">
      <c r="A111" t="s">
        <v>321</v>
      </c>
      <c r="B111">
        <v>19.010000000000002</v>
      </c>
      <c r="C111">
        <v>37</v>
      </c>
      <c r="D111">
        <v>67</v>
      </c>
      <c r="E111" t="str">
        <f>LOOKUP(D111,'FIPS Lookup'!B$1:B$100,'FIPS Lookup'!C$1:C$100)</f>
        <v>Forsyth County</v>
      </c>
      <c r="F111">
        <v>1901</v>
      </c>
      <c r="G111">
        <v>37067001901</v>
      </c>
    </row>
    <row r="112" spans="1:7">
      <c r="A112" t="s">
        <v>322</v>
      </c>
      <c r="B112">
        <v>19.02</v>
      </c>
      <c r="C112">
        <v>37</v>
      </c>
      <c r="D112">
        <v>67</v>
      </c>
      <c r="E112" t="str">
        <f>LOOKUP(D112,'FIPS Lookup'!B$1:B$100,'FIPS Lookup'!C$1:C$100)</f>
        <v>Forsyth County</v>
      </c>
      <c r="F112">
        <v>1902</v>
      </c>
      <c r="G112">
        <v>37067001902</v>
      </c>
    </row>
    <row r="113" spans="1:7">
      <c r="A113" t="s">
        <v>323</v>
      </c>
      <c r="B113">
        <v>20.010000000000002</v>
      </c>
      <c r="C113">
        <v>37</v>
      </c>
      <c r="D113">
        <v>67</v>
      </c>
      <c r="E113" t="str">
        <f>LOOKUP(D113,'FIPS Lookup'!B$1:B$100,'FIPS Lookup'!C$1:C$100)</f>
        <v>Forsyth County</v>
      </c>
      <c r="F113">
        <v>2001</v>
      </c>
      <c r="G113">
        <v>37067002001</v>
      </c>
    </row>
    <row r="114" spans="1:7">
      <c r="A114" t="s">
        <v>324</v>
      </c>
      <c r="B114">
        <v>20.02</v>
      </c>
      <c r="C114">
        <v>37</v>
      </c>
      <c r="D114">
        <v>67</v>
      </c>
      <c r="E114" t="str">
        <f>LOOKUP(D114,'FIPS Lookup'!B$1:B$100,'FIPS Lookup'!C$1:C$100)</f>
        <v>Forsyth County</v>
      </c>
      <c r="F114">
        <v>2002</v>
      </c>
      <c r="G114">
        <v>37067002002</v>
      </c>
    </row>
    <row r="115" spans="1:7">
      <c r="A115" t="s">
        <v>59</v>
      </c>
      <c r="B115">
        <v>33.08</v>
      </c>
      <c r="C115">
        <v>37</v>
      </c>
      <c r="D115">
        <v>67</v>
      </c>
      <c r="E115" t="str">
        <f>LOOKUP(D115,'FIPS Lookup'!B$1:B$100,'FIPS Lookup'!C$1:C$100)</f>
        <v>Forsyth County</v>
      </c>
      <c r="F115">
        <v>3308</v>
      </c>
      <c r="G115">
        <v>37067003308</v>
      </c>
    </row>
    <row r="116" spans="1:7">
      <c r="A116" t="s">
        <v>99</v>
      </c>
      <c r="B116">
        <v>33.1</v>
      </c>
      <c r="C116">
        <v>37</v>
      </c>
      <c r="D116">
        <v>67</v>
      </c>
      <c r="E116" t="str">
        <f>LOOKUP(D116,'FIPS Lookup'!B$1:B$100,'FIPS Lookup'!C$1:C$100)</f>
        <v>Forsyth County</v>
      </c>
      <c r="F116">
        <v>3310</v>
      </c>
      <c r="G116">
        <v>37067003310</v>
      </c>
    </row>
    <row r="117" spans="1:7">
      <c r="A117" t="s">
        <v>129</v>
      </c>
      <c r="B117">
        <v>33.119999999999997</v>
      </c>
      <c r="C117">
        <v>37</v>
      </c>
      <c r="D117">
        <v>67</v>
      </c>
      <c r="E117" t="str">
        <f>LOOKUP(D117,'FIPS Lookup'!B$1:B$100,'FIPS Lookup'!C$1:C$100)</f>
        <v>Forsyth County</v>
      </c>
      <c r="F117">
        <v>3312</v>
      </c>
      <c r="G117">
        <v>37067003312</v>
      </c>
    </row>
    <row r="118" spans="1:7">
      <c r="A118" t="s">
        <v>350</v>
      </c>
      <c r="B118">
        <v>33.14</v>
      </c>
      <c r="C118">
        <v>37</v>
      </c>
      <c r="D118">
        <v>67</v>
      </c>
      <c r="E118" t="str">
        <f>LOOKUP(D118,'FIPS Lookup'!B$1:B$100,'FIPS Lookup'!C$1:C$100)</f>
        <v>Forsyth County</v>
      </c>
      <c r="F118">
        <v>3314</v>
      </c>
      <c r="G118">
        <v>37067003314</v>
      </c>
    </row>
    <row r="119" spans="1:7">
      <c r="A119" t="s">
        <v>126</v>
      </c>
      <c r="B119">
        <v>34.03</v>
      </c>
      <c r="C119">
        <v>37</v>
      </c>
      <c r="D119">
        <v>67</v>
      </c>
      <c r="E119" t="str">
        <f>LOOKUP(D119,'FIPS Lookup'!B$1:B$100,'FIPS Lookup'!C$1:C$100)</f>
        <v>Forsyth County</v>
      </c>
      <c r="F119">
        <v>3403</v>
      </c>
      <c r="G119">
        <v>37067003403</v>
      </c>
    </row>
    <row r="120" spans="1:7">
      <c r="A120" t="s">
        <v>127</v>
      </c>
      <c r="B120">
        <v>34.04</v>
      </c>
      <c r="C120">
        <v>37</v>
      </c>
      <c r="D120">
        <v>67</v>
      </c>
      <c r="E120" t="str">
        <f>LOOKUP(D120,'FIPS Lookup'!B$1:B$100,'FIPS Lookup'!C$1:C$100)</f>
        <v>Forsyth County</v>
      </c>
      <c r="F120">
        <v>3404</v>
      </c>
      <c r="G120">
        <v>37067003404</v>
      </c>
    </row>
    <row r="121" spans="1:7">
      <c r="A121" t="s">
        <v>61</v>
      </c>
      <c r="B121">
        <v>35</v>
      </c>
      <c r="C121">
        <v>37</v>
      </c>
      <c r="D121">
        <v>67</v>
      </c>
      <c r="E121" t="str">
        <f>LOOKUP(D121,'FIPS Lookup'!B$1:B$100,'FIPS Lookup'!C$1:C$100)</f>
        <v>Forsyth County</v>
      </c>
      <c r="F121">
        <v>3500</v>
      </c>
      <c r="G121">
        <v>37067003500</v>
      </c>
    </row>
    <row r="122" spans="1:7">
      <c r="A122" t="s">
        <v>103</v>
      </c>
      <c r="B122">
        <v>37.01</v>
      </c>
      <c r="C122">
        <v>37</v>
      </c>
      <c r="D122">
        <v>67</v>
      </c>
      <c r="E122" t="str">
        <f>LOOKUP(D122,'FIPS Lookup'!B$1:B$100,'FIPS Lookup'!C$1:C$100)</f>
        <v>Forsyth County</v>
      </c>
      <c r="F122">
        <v>3701</v>
      </c>
      <c r="G122">
        <v>37067003701</v>
      </c>
    </row>
    <row r="123" spans="1:7">
      <c r="A123" t="s">
        <v>316</v>
      </c>
      <c r="B123">
        <v>38.03</v>
      </c>
      <c r="C123">
        <v>37</v>
      </c>
      <c r="D123">
        <v>67</v>
      </c>
      <c r="E123" t="str">
        <f>LOOKUP(D123,'FIPS Lookup'!B$1:B$100,'FIPS Lookup'!C$1:C$100)</f>
        <v>Forsyth County</v>
      </c>
      <c r="F123">
        <v>3803</v>
      </c>
      <c r="G123">
        <v>37067003803</v>
      </c>
    </row>
    <row r="124" spans="1:7">
      <c r="A124" t="s">
        <v>317</v>
      </c>
      <c r="B124">
        <v>38.04</v>
      </c>
      <c r="C124">
        <v>37</v>
      </c>
      <c r="D124">
        <v>67</v>
      </c>
      <c r="E124" t="str">
        <f>LOOKUP(D124,'FIPS Lookup'!B$1:B$100,'FIPS Lookup'!C$1:C$100)</f>
        <v>Forsyth County</v>
      </c>
      <c r="F124">
        <v>3804</v>
      </c>
      <c r="G124">
        <v>37067003804</v>
      </c>
    </row>
    <row r="125" spans="1:7">
      <c r="A125" t="s">
        <v>104</v>
      </c>
      <c r="B125">
        <v>38.049999999999997</v>
      </c>
      <c r="C125">
        <v>37</v>
      </c>
      <c r="D125">
        <v>67</v>
      </c>
      <c r="E125" t="str">
        <f>LOOKUP(D125,'FIPS Lookup'!B$1:B$100,'FIPS Lookup'!C$1:C$100)</f>
        <v>Forsyth County</v>
      </c>
      <c r="F125">
        <v>3805</v>
      </c>
      <c r="G125">
        <v>37067003805</v>
      </c>
    </row>
    <row r="126" spans="1:7">
      <c r="A126" t="s">
        <v>54</v>
      </c>
      <c r="B126">
        <v>39.03</v>
      </c>
      <c r="C126">
        <v>37</v>
      </c>
      <c r="D126">
        <v>67</v>
      </c>
      <c r="E126" t="str">
        <f>LOOKUP(D126,'FIPS Lookup'!B$1:B$100,'FIPS Lookup'!C$1:C$100)</f>
        <v>Forsyth County</v>
      </c>
      <c r="F126">
        <v>3903</v>
      </c>
      <c r="G126">
        <v>37067003903</v>
      </c>
    </row>
    <row r="127" spans="1:7">
      <c r="A127" t="s">
        <v>62</v>
      </c>
      <c r="B127">
        <v>39.04</v>
      </c>
      <c r="C127">
        <v>37</v>
      </c>
      <c r="D127">
        <v>67</v>
      </c>
      <c r="E127" t="str">
        <f>LOOKUP(D127,'FIPS Lookup'!B$1:B$100,'FIPS Lookup'!C$1:C$100)</f>
        <v>Forsyth County</v>
      </c>
      <c r="F127">
        <v>3904</v>
      </c>
      <c r="G127">
        <v>37067003904</v>
      </c>
    </row>
    <row r="128" spans="1:7">
      <c r="A128" t="s">
        <v>319</v>
      </c>
      <c r="B128">
        <v>40.049999999999997</v>
      </c>
      <c r="C128">
        <v>37</v>
      </c>
      <c r="D128">
        <v>67</v>
      </c>
      <c r="E128" t="str">
        <f>LOOKUP(D128,'FIPS Lookup'!B$1:B$100,'FIPS Lookup'!C$1:C$100)</f>
        <v>Forsyth County</v>
      </c>
      <c r="F128">
        <v>4005</v>
      </c>
      <c r="G128">
        <v>37067004005</v>
      </c>
    </row>
    <row r="129" spans="1:7">
      <c r="A129" t="s">
        <v>347</v>
      </c>
      <c r="B129">
        <v>40.130000000000003</v>
      </c>
      <c r="C129">
        <v>37</v>
      </c>
      <c r="D129">
        <v>67</v>
      </c>
      <c r="E129" t="str">
        <f>LOOKUP(D129,'FIPS Lookup'!B$1:B$100,'FIPS Lookup'!C$1:C$100)</f>
        <v>Forsyth County</v>
      </c>
      <c r="F129">
        <v>4013</v>
      </c>
      <c r="G129">
        <v>37067004013</v>
      </c>
    </row>
    <row r="130" spans="1:7">
      <c r="A130" t="s">
        <v>128</v>
      </c>
      <c r="B130">
        <v>40.14</v>
      </c>
      <c r="C130">
        <v>37</v>
      </c>
      <c r="D130">
        <v>67</v>
      </c>
      <c r="E130" t="str">
        <f>LOOKUP(D130,'FIPS Lookup'!B$1:B$100,'FIPS Lookup'!C$1:C$100)</f>
        <v>Forsyth County</v>
      </c>
      <c r="F130">
        <v>4014</v>
      </c>
      <c r="G130">
        <v>37067004014</v>
      </c>
    </row>
    <row r="131" spans="1:7">
      <c r="A131" t="s">
        <v>9</v>
      </c>
      <c r="B131">
        <v>310.01</v>
      </c>
      <c r="C131">
        <v>37</v>
      </c>
      <c r="D131">
        <v>71</v>
      </c>
      <c r="E131" t="str">
        <f>LOOKUP(D131,'FIPS Lookup'!B$1:B$100,'FIPS Lookup'!C$1:C$100)</f>
        <v>Gaston County</v>
      </c>
      <c r="F131">
        <v>31001</v>
      </c>
      <c r="G131">
        <v>37071031001</v>
      </c>
    </row>
    <row r="132" spans="1:7">
      <c r="A132" t="s">
        <v>364</v>
      </c>
      <c r="B132">
        <v>312.02</v>
      </c>
      <c r="C132">
        <v>37</v>
      </c>
      <c r="D132">
        <v>71</v>
      </c>
      <c r="E132" t="str">
        <f>LOOKUP(D132,'FIPS Lookup'!B$1:B$100,'FIPS Lookup'!C$1:C$100)</f>
        <v>Gaston County</v>
      </c>
      <c r="F132">
        <v>31202</v>
      </c>
      <c r="G132">
        <v>37071031202</v>
      </c>
    </row>
    <row r="133" spans="1:7">
      <c r="A133" t="s">
        <v>218</v>
      </c>
      <c r="B133">
        <v>312.02999999999997</v>
      </c>
      <c r="C133">
        <v>37</v>
      </c>
      <c r="D133">
        <v>71</v>
      </c>
      <c r="E133" t="str">
        <f>LOOKUP(D133,'FIPS Lookup'!B$1:B$100,'FIPS Lookup'!C$1:C$100)</f>
        <v>Gaston County</v>
      </c>
      <c r="F133">
        <v>31203</v>
      </c>
      <c r="G133">
        <v>37071031203</v>
      </c>
    </row>
    <row r="134" spans="1:7">
      <c r="A134" t="s">
        <v>225</v>
      </c>
      <c r="B134">
        <v>313.02999999999997</v>
      </c>
      <c r="C134">
        <v>37</v>
      </c>
      <c r="D134">
        <v>71</v>
      </c>
      <c r="E134" t="str">
        <f>LOOKUP(D134,'FIPS Lookup'!B$1:B$100,'FIPS Lookup'!C$1:C$100)</f>
        <v>Gaston County</v>
      </c>
      <c r="F134">
        <v>31303</v>
      </c>
      <c r="G134">
        <v>37071031303</v>
      </c>
    </row>
    <row r="135" spans="1:7">
      <c r="A135" t="s">
        <v>217</v>
      </c>
      <c r="B135">
        <v>313.04000000000002</v>
      </c>
      <c r="C135">
        <v>37</v>
      </c>
      <c r="D135">
        <v>71</v>
      </c>
      <c r="E135" t="str">
        <f>LOOKUP(D135,'FIPS Lookup'!B$1:B$100,'FIPS Lookup'!C$1:C$100)</f>
        <v>Gaston County</v>
      </c>
      <c r="F135">
        <v>31304</v>
      </c>
      <c r="G135">
        <v>37071031304</v>
      </c>
    </row>
    <row r="136" spans="1:7">
      <c r="A136" t="s">
        <v>190</v>
      </c>
      <c r="B136">
        <v>314.01</v>
      </c>
      <c r="C136">
        <v>37</v>
      </c>
      <c r="D136">
        <v>71</v>
      </c>
      <c r="E136" t="str">
        <f>LOOKUP(D136,'FIPS Lookup'!B$1:B$100,'FIPS Lookup'!C$1:C$100)</f>
        <v>Gaston County</v>
      </c>
      <c r="F136">
        <v>31401</v>
      </c>
      <c r="G136">
        <v>37071031401</v>
      </c>
    </row>
    <row r="137" spans="1:7">
      <c r="A137" t="s">
        <v>10</v>
      </c>
      <c r="B137">
        <v>315</v>
      </c>
      <c r="C137">
        <v>37</v>
      </c>
      <c r="D137">
        <v>71</v>
      </c>
      <c r="E137" t="str">
        <f>LOOKUP(D137,'FIPS Lookup'!B$1:B$100,'FIPS Lookup'!C$1:C$100)</f>
        <v>Gaston County</v>
      </c>
      <c r="F137">
        <v>31500</v>
      </c>
      <c r="G137">
        <v>37071031500</v>
      </c>
    </row>
    <row r="138" spans="1:7">
      <c r="A138" t="s">
        <v>7</v>
      </c>
      <c r="B138">
        <v>316</v>
      </c>
      <c r="C138">
        <v>37</v>
      </c>
      <c r="D138">
        <v>71</v>
      </c>
      <c r="E138" t="str">
        <f>LOOKUP(D138,'FIPS Lookup'!B$1:B$100,'FIPS Lookup'!C$1:C$100)</f>
        <v>Gaston County</v>
      </c>
      <c r="F138">
        <v>31600</v>
      </c>
      <c r="G138">
        <v>37071031600</v>
      </c>
    </row>
    <row r="139" spans="1:7">
      <c r="A139" t="s">
        <v>191</v>
      </c>
      <c r="B139">
        <v>317.02999999999997</v>
      </c>
      <c r="C139">
        <v>37</v>
      </c>
      <c r="D139">
        <v>71</v>
      </c>
      <c r="E139" t="str">
        <f>LOOKUP(D139,'FIPS Lookup'!B$1:B$100,'FIPS Lookup'!C$1:C$100)</f>
        <v>Gaston County</v>
      </c>
      <c r="F139">
        <v>31703</v>
      </c>
      <c r="G139">
        <v>37071031703</v>
      </c>
    </row>
    <row r="140" spans="1:7">
      <c r="A140" t="s">
        <v>224</v>
      </c>
      <c r="B140">
        <v>317.06</v>
      </c>
      <c r="C140">
        <v>37</v>
      </c>
      <c r="D140">
        <v>71</v>
      </c>
      <c r="E140" t="str">
        <f>LOOKUP(D140,'FIPS Lookup'!B$1:B$100,'FIPS Lookup'!C$1:C$100)</f>
        <v>Gaston County</v>
      </c>
      <c r="F140">
        <v>31706</v>
      </c>
      <c r="G140">
        <v>37071031706</v>
      </c>
    </row>
    <row r="141" spans="1:7">
      <c r="A141" t="s">
        <v>264</v>
      </c>
      <c r="B141">
        <v>321</v>
      </c>
      <c r="C141">
        <v>37</v>
      </c>
      <c r="D141">
        <v>71</v>
      </c>
      <c r="E141" t="str">
        <f>LOOKUP(D141,'FIPS Lookup'!B$1:B$100,'FIPS Lookup'!C$1:C$100)</f>
        <v>Gaston County</v>
      </c>
      <c r="F141">
        <v>32100</v>
      </c>
      <c r="G141">
        <v>37071032100</v>
      </c>
    </row>
    <row r="142" spans="1:7">
      <c r="A142" t="s">
        <v>311</v>
      </c>
      <c r="B142">
        <v>9702</v>
      </c>
      <c r="C142">
        <v>37</v>
      </c>
      <c r="D142">
        <v>77</v>
      </c>
      <c r="E142" t="str">
        <f>LOOKUP(D142,'FIPS Lookup'!B$1:B$100,'FIPS Lookup'!C$1:C$100)</f>
        <v>Granville County</v>
      </c>
      <c r="F142">
        <v>970200</v>
      </c>
      <c r="G142">
        <v>37077970200</v>
      </c>
    </row>
    <row r="143" spans="1:7">
      <c r="A143" t="s">
        <v>315</v>
      </c>
      <c r="B143">
        <v>9703</v>
      </c>
      <c r="C143">
        <v>37</v>
      </c>
      <c r="D143">
        <v>77</v>
      </c>
      <c r="E143" t="str">
        <f>LOOKUP(D143,'FIPS Lookup'!B$1:B$100,'FIPS Lookup'!C$1:C$100)</f>
        <v>Granville County</v>
      </c>
      <c r="F143">
        <v>970300</v>
      </c>
      <c r="G143">
        <v>37077970300</v>
      </c>
    </row>
    <row r="144" spans="1:7">
      <c r="A144" t="s">
        <v>314</v>
      </c>
      <c r="B144">
        <v>9704</v>
      </c>
      <c r="C144">
        <v>37</v>
      </c>
      <c r="D144">
        <v>77</v>
      </c>
      <c r="E144" t="str">
        <f>LOOKUP(D144,'FIPS Lookup'!B$1:B$100,'FIPS Lookup'!C$1:C$100)</f>
        <v>Granville County</v>
      </c>
      <c r="F144">
        <v>970400</v>
      </c>
      <c r="G144">
        <v>37077970400</v>
      </c>
    </row>
    <row r="145" spans="1:7">
      <c r="A145" t="s">
        <v>123</v>
      </c>
      <c r="B145">
        <v>9707.01</v>
      </c>
      <c r="C145">
        <v>37</v>
      </c>
      <c r="D145">
        <v>77</v>
      </c>
      <c r="E145" t="str">
        <f>LOOKUP(D145,'FIPS Lookup'!B$1:B$100,'FIPS Lookup'!C$1:C$100)</f>
        <v>Granville County</v>
      </c>
      <c r="F145">
        <v>970701</v>
      </c>
      <c r="G145">
        <v>37077970701</v>
      </c>
    </row>
    <row r="146" spans="1:7">
      <c r="A146" t="s">
        <v>71</v>
      </c>
      <c r="B146">
        <v>9707.02</v>
      </c>
      <c r="C146">
        <v>37</v>
      </c>
      <c r="D146">
        <v>77</v>
      </c>
      <c r="E146" t="str">
        <f>LOOKUP(D146,'FIPS Lookup'!B$1:B$100,'FIPS Lookup'!C$1:C$100)</f>
        <v>Granville County</v>
      </c>
      <c r="F146">
        <v>970702</v>
      </c>
      <c r="G146">
        <v>37077970702</v>
      </c>
    </row>
    <row r="147" spans="1:7">
      <c r="A147" t="s">
        <v>122</v>
      </c>
      <c r="B147">
        <v>9707.0300000000007</v>
      </c>
      <c r="C147">
        <v>37</v>
      </c>
      <c r="D147">
        <v>77</v>
      </c>
      <c r="E147" t="str">
        <f>LOOKUP(D147,'FIPS Lookup'!B$1:B$100,'FIPS Lookup'!C$1:C$100)</f>
        <v>Granville County</v>
      </c>
      <c r="F147">
        <v>970703</v>
      </c>
      <c r="G147">
        <v>37077970703</v>
      </c>
    </row>
    <row r="148" spans="1:7">
      <c r="A148" t="s">
        <v>345</v>
      </c>
      <c r="B148">
        <v>126.07</v>
      </c>
      <c r="C148">
        <v>37</v>
      </c>
      <c r="D148">
        <v>81</v>
      </c>
      <c r="E148" t="str">
        <f>LOOKUP(D148,'FIPS Lookup'!B$1:B$100,'FIPS Lookup'!C$1:C$100)</f>
        <v>Guilford County</v>
      </c>
      <c r="F148">
        <v>12607</v>
      </c>
      <c r="G148">
        <v>37081012607</v>
      </c>
    </row>
    <row r="149" spans="1:7">
      <c r="A149" t="s">
        <v>187</v>
      </c>
      <c r="B149">
        <v>126.08</v>
      </c>
      <c r="C149">
        <v>37</v>
      </c>
      <c r="D149">
        <v>81</v>
      </c>
      <c r="E149" t="str">
        <f>LOOKUP(D149,'FIPS Lookup'!B$1:B$100,'FIPS Lookup'!C$1:C$100)</f>
        <v>Guilford County</v>
      </c>
      <c r="F149">
        <v>12608</v>
      </c>
      <c r="G149">
        <v>37081012608</v>
      </c>
    </row>
    <row r="150" spans="1:7">
      <c r="A150" t="s">
        <v>327</v>
      </c>
      <c r="B150">
        <v>126.1</v>
      </c>
      <c r="C150">
        <v>37</v>
      </c>
      <c r="D150">
        <v>81</v>
      </c>
      <c r="E150" t="str">
        <f>LOOKUP(D150,'FIPS Lookup'!B$1:B$100,'FIPS Lookup'!C$1:C$100)</f>
        <v>Guilford County</v>
      </c>
      <c r="F150">
        <v>12610</v>
      </c>
      <c r="G150">
        <v>37081012610</v>
      </c>
    </row>
    <row r="151" spans="1:7">
      <c r="A151" t="s">
        <v>188</v>
      </c>
      <c r="B151">
        <v>126.11</v>
      </c>
      <c r="C151">
        <v>37</v>
      </c>
      <c r="D151">
        <v>81</v>
      </c>
      <c r="E151" t="str">
        <f>LOOKUP(D151,'FIPS Lookup'!B$1:B$100,'FIPS Lookup'!C$1:C$100)</f>
        <v>Guilford County</v>
      </c>
      <c r="F151">
        <v>12611</v>
      </c>
      <c r="G151">
        <v>37081012611</v>
      </c>
    </row>
    <row r="152" spans="1:7">
      <c r="A152" t="s">
        <v>328</v>
      </c>
      <c r="B152">
        <v>126.12</v>
      </c>
      <c r="C152">
        <v>37</v>
      </c>
      <c r="D152">
        <v>81</v>
      </c>
      <c r="E152" t="str">
        <f>LOOKUP(D152,'FIPS Lookup'!B$1:B$100,'FIPS Lookup'!C$1:C$100)</f>
        <v>Guilford County</v>
      </c>
      <c r="F152">
        <v>12612</v>
      </c>
      <c r="G152">
        <v>37081012612</v>
      </c>
    </row>
    <row r="153" spans="1:7">
      <c r="A153" t="s">
        <v>189</v>
      </c>
      <c r="B153">
        <v>126.17</v>
      </c>
      <c r="C153">
        <v>37</v>
      </c>
      <c r="D153">
        <v>81</v>
      </c>
      <c r="E153" t="str">
        <f>LOOKUP(D153,'FIPS Lookup'!B$1:B$100,'FIPS Lookup'!C$1:C$100)</f>
        <v>Guilford County</v>
      </c>
      <c r="F153">
        <v>12617</v>
      </c>
      <c r="G153">
        <v>37081012617</v>
      </c>
    </row>
    <row r="154" spans="1:7">
      <c r="A154" t="s">
        <v>346</v>
      </c>
      <c r="B154">
        <v>128.03</v>
      </c>
      <c r="C154">
        <v>37</v>
      </c>
      <c r="D154">
        <v>81</v>
      </c>
      <c r="E154" t="str">
        <f>LOOKUP(D154,'FIPS Lookup'!B$1:B$100,'FIPS Lookup'!C$1:C$100)</f>
        <v>Guilford County</v>
      </c>
      <c r="F154">
        <v>12803</v>
      </c>
      <c r="G154">
        <v>37081012803</v>
      </c>
    </row>
    <row r="155" spans="1:7">
      <c r="A155" t="s">
        <v>182</v>
      </c>
      <c r="B155">
        <v>128.04</v>
      </c>
      <c r="C155">
        <v>37</v>
      </c>
      <c r="D155">
        <v>81</v>
      </c>
      <c r="E155" t="str">
        <f>LOOKUP(D155,'FIPS Lookup'!B$1:B$100,'FIPS Lookup'!C$1:C$100)</f>
        <v>Guilford County</v>
      </c>
      <c r="F155">
        <v>12804</v>
      </c>
      <c r="G155">
        <v>37081012804</v>
      </c>
    </row>
    <row r="156" spans="1:7">
      <c r="A156" t="s">
        <v>344</v>
      </c>
      <c r="B156">
        <v>128.05000000000001</v>
      </c>
      <c r="C156">
        <v>37</v>
      </c>
      <c r="D156">
        <v>81</v>
      </c>
      <c r="E156" t="str">
        <f>LOOKUP(D156,'FIPS Lookup'!B$1:B$100,'FIPS Lookup'!C$1:C$100)</f>
        <v>Guilford County</v>
      </c>
      <c r="F156">
        <v>12805</v>
      </c>
      <c r="G156">
        <v>37081012805</v>
      </c>
    </row>
    <row r="157" spans="1:7">
      <c r="A157" t="s">
        <v>30</v>
      </c>
      <c r="B157">
        <v>162.03</v>
      </c>
      <c r="C157">
        <v>37</v>
      </c>
      <c r="D157">
        <v>81</v>
      </c>
      <c r="E157" t="str">
        <f>LOOKUP(D157,'FIPS Lookup'!B$1:B$100,'FIPS Lookup'!C$1:C$100)</f>
        <v>Guilford County</v>
      </c>
      <c r="F157">
        <v>16203</v>
      </c>
      <c r="G157">
        <v>37081016203</v>
      </c>
    </row>
    <row r="158" spans="1:7">
      <c r="A158" t="s">
        <v>116</v>
      </c>
      <c r="B158">
        <v>162.04</v>
      </c>
      <c r="C158">
        <v>37</v>
      </c>
      <c r="D158">
        <v>81</v>
      </c>
      <c r="E158" t="str">
        <f>LOOKUP(D158,'FIPS Lookup'!B$1:B$100,'FIPS Lookup'!C$1:C$100)</f>
        <v>Guilford County</v>
      </c>
      <c r="F158">
        <v>16204</v>
      </c>
      <c r="G158">
        <v>37081016204</v>
      </c>
    </row>
    <row r="159" spans="1:7">
      <c r="A159" t="s">
        <v>292</v>
      </c>
      <c r="B159">
        <v>164.05</v>
      </c>
      <c r="C159">
        <v>37</v>
      </c>
      <c r="D159">
        <v>81</v>
      </c>
      <c r="E159" t="str">
        <f>LOOKUP(D159,'FIPS Lookup'!B$1:B$100,'FIPS Lookup'!C$1:C$100)</f>
        <v>Guilford County</v>
      </c>
      <c r="F159">
        <v>16405</v>
      </c>
      <c r="G159">
        <v>37081016405</v>
      </c>
    </row>
    <row r="160" spans="1:7">
      <c r="A160" t="s">
        <v>343</v>
      </c>
      <c r="B160">
        <v>165.02</v>
      </c>
      <c r="C160">
        <v>37</v>
      </c>
      <c r="D160">
        <v>81</v>
      </c>
      <c r="E160" t="str">
        <f>LOOKUP(D160,'FIPS Lookup'!B$1:B$100,'FIPS Lookup'!C$1:C$100)</f>
        <v>Guilford County</v>
      </c>
      <c r="F160">
        <v>16502</v>
      </c>
      <c r="G160">
        <v>37081016502</v>
      </c>
    </row>
    <row r="161" spans="1:7">
      <c r="A161" t="s">
        <v>333</v>
      </c>
      <c r="B161">
        <v>165.03</v>
      </c>
      <c r="C161">
        <v>37</v>
      </c>
      <c r="D161">
        <v>81</v>
      </c>
      <c r="E161" t="str">
        <f>LOOKUP(D161,'FIPS Lookup'!B$1:B$100,'FIPS Lookup'!C$1:C$100)</f>
        <v>Guilford County</v>
      </c>
      <c r="F161">
        <v>16503</v>
      </c>
      <c r="G161">
        <v>37081016503</v>
      </c>
    </row>
    <row r="162" spans="1:7">
      <c r="A162" t="s">
        <v>232</v>
      </c>
      <c r="B162">
        <v>166</v>
      </c>
      <c r="C162">
        <v>37</v>
      </c>
      <c r="D162">
        <v>81</v>
      </c>
      <c r="E162" t="str">
        <f>LOOKUP(D162,'FIPS Lookup'!B$1:B$100,'FIPS Lookup'!C$1:C$100)</f>
        <v>Guilford County</v>
      </c>
      <c r="F162">
        <v>16600</v>
      </c>
      <c r="G162">
        <v>37081016600</v>
      </c>
    </row>
    <row r="163" spans="1:7">
      <c r="A163" t="s">
        <v>114</v>
      </c>
      <c r="B163">
        <v>167.01</v>
      </c>
      <c r="C163">
        <v>37</v>
      </c>
      <c r="D163">
        <v>81</v>
      </c>
      <c r="E163" t="str">
        <f>LOOKUP(D163,'FIPS Lookup'!B$1:B$100,'FIPS Lookup'!C$1:C$100)</f>
        <v>Guilford County</v>
      </c>
      <c r="F163">
        <v>16701</v>
      </c>
      <c r="G163">
        <v>37081016701</v>
      </c>
    </row>
    <row r="164" spans="1:7">
      <c r="A164" t="s">
        <v>339</v>
      </c>
      <c r="B164">
        <v>168</v>
      </c>
      <c r="C164">
        <v>37</v>
      </c>
      <c r="D164">
        <v>81</v>
      </c>
      <c r="E164" t="str">
        <f>LOOKUP(D164,'FIPS Lookup'!B$1:B$100,'FIPS Lookup'!C$1:C$100)</f>
        <v>Guilford County</v>
      </c>
      <c r="F164">
        <v>16800</v>
      </c>
      <c r="G164">
        <v>37081016800</v>
      </c>
    </row>
    <row r="165" spans="1:7">
      <c r="A165" t="s">
        <v>269</v>
      </c>
      <c r="B165">
        <v>171.02</v>
      </c>
      <c r="C165">
        <v>37</v>
      </c>
      <c r="D165">
        <v>81</v>
      </c>
      <c r="E165" t="str">
        <f>LOOKUP(D165,'FIPS Lookup'!B$1:B$100,'FIPS Lookup'!C$1:C$100)</f>
        <v>Guilford County</v>
      </c>
      <c r="F165">
        <v>17102</v>
      </c>
      <c r="G165">
        <v>37081017102</v>
      </c>
    </row>
    <row r="166" spans="1:7">
      <c r="A166" t="s">
        <v>338</v>
      </c>
      <c r="B166">
        <v>172</v>
      </c>
      <c r="C166">
        <v>37</v>
      </c>
      <c r="D166">
        <v>81</v>
      </c>
      <c r="E166" t="str">
        <f>LOOKUP(D166,'FIPS Lookup'!B$1:B$100,'FIPS Lookup'!C$1:C$100)</f>
        <v>Guilford County</v>
      </c>
      <c r="F166">
        <v>17200</v>
      </c>
      <c r="G166">
        <v>37081017200</v>
      </c>
    </row>
    <row r="167" spans="1:7">
      <c r="A167" t="s">
        <v>197</v>
      </c>
      <c r="B167">
        <v>9301</v>
      </c>
      <c r="C167">
        <v>37</v>
      </c>
      <c r="D167">
        <v>83</v>
      </c>
      <c r="E167" t="str">
        <f>LOOKUP(D167,'FIPS Lookup'!B$1:B$100,'FIPS Lookup'!C$1:C$100)</f>
        <v>Halifax County</v>
      </c>
      <c r="F167">
        <v>930100</v>
      </c>
      <c r="G167">
        <v>37083930100</v>
      </c>
    </row>
    <row r="168" spans="1:7">
      <c r="A168" t="s">
        <v>60</v>
      </c>
      <c r="B168">
        <v>9302</v>
      </c>
      <c r="C168">
        <v>37</v>
      </c>
      <c r="D168">
        <v>83</v>
      </c>
      <c r="E168" t="str">
        <f>LOOKUP(D168,'FIPS Lookup'!B$1:B$100,'FIPS Lookup'!C$1:C$100)</f>
        <v>Halifax County</v>
      </c>
      <c r="F168">
        <v>930200</v>
      </c>
      <c r="G168">
        <v>37083930200</v>
      </c>
    </row>
    <row r="169" spans="1:7">
      <c r="A169" t="s">
        <v>198</v>
      </c>
      <c r="B169">
        <v>9304</v>
      </c>
      <c r="C169">
        <v>37</v>
      </c>
      <c r="D169">
        <v>83</v>
      </c>
      <c r="E169" t="str">
        <f>LOOKUP(D169,'FIPS Lookup'!B$1:B$100,'FIPS Lookup'!C$1:C$100)</f>
        <v>Halifax County</v>
      </c>
      <c r="F169">
        <v>930400</v>
      </c>
      <c r="G169">
        <v>37083930400</v>
      </c>
    </row>
    <row r="170" spans="1:7">
      <c r="A170" t="s">
        <v>199</v>
      </c>
      <c r="B170">
        <v>9306</v>
      </c>
      <c r="C170">
        <v>37</v>
      </c>
      <c r="D170">
        <v>83</v>
      </c>
      <c r="E170" t="str">
        <f>LOOKUP(D170,'FIPS Lookup'!B$1:B$100,'FIPS Lookup'!C$1:C$100)</f>
        <v>Halifax County</v>
      </c>
      <c r="F170">
        <v>930600</v>
      </c>
      <c r="G170">
        <v>37083930600</v>
      </c>
    </row>
    <row r="171" spans="1:7">
      <c r="A171" t="s">
        <v>196</v>
      </c>
      <c r="B171">
        <v>9308</v>
      </c>
      <c r="C171">
        <v>37</v>
      </c>
      <c r="D171">
        <v>83</v>
      </c>
      <c r="E171" t="str">
        <f>LOOKUP(D171,'FIPS Lookup'!B$1:B$100,'FIPS Lookup'!C$1:C$100)</f>
        <v>Halifax County</v>
      </c>
      <c r="F171">
        <v>930800</v>
      </c>
      <c r="G171">
        <v>37083930800</v>
      </c>
    </row>
    <row r="172" spans="1:7">
      <c r="A172" t="s">
        <v>179</v>
      </c>
      <c r="B172">
        <v>9309.01</v>
      </c>
      <c r="C172">
        <v>37</v>
      </c>
      <c r="D172">
        <v>83</v>
      </c>
      <c r="E172" t="str">
        <f>LOOKUP(D172,'FIPS Lookup'!B$1:B$100,'FIPS Lookup'!C$1:C$100)</f>
        <v>Halifax County</v>
      </c>
      <c r="F172">
        <v>930901</v>
      </c>
      <c r="G172">
        <v>37083930901</v>
      </c>
    </row>
    <row r="173" spans="1:7">
      <c r="A173" t="s">
        <v>124</v>
      </c>
      <c r="B173">
        <v>9309.02</v>
      </c>
      <c r="C173">
        <v>37</v>
      </c>
      <c r="D173">
        <v>83</v>
      </c>
      <c r="E173" t="str">
        <f>LOOKUP(D173,'FIPS Lookup'!B$1:B$100,'FIPS Lookup'!C$1:C$100)</f>
        <v>Halifax County</v>
      </c>
      <c r="F173">
        <v>930902</v>
      </c>
      <c r="G173">
        <v>37083930902</v>
      </c>
    </row>
    <row r="174" spans="1:7">
      <c r="A174" t="s">
        <v>325</v>
      </c>
      <c r="B174">
        <v>701</v>
      </c>
      <c r="C174">
        <v>37</v>
      </c>
      <c r="D174">
        <v>85</v>
      </c>
      <c r="E174" t="str">
        <f>LOOKUP(D174,'FIPS Lookup'!B$1:B$100,'FIPS Lookup'!C$1:C$100)</f>
        <v>Harnett County</v>
      </c>
      <c r="F174">
        <v>70100</v>
      </c>
      <c r="G174">
        <v>37085070100</v>
      </c>
    </row>
    <row r="175" spans="1:7">
      <c r="A175" t="s">
        <v>326</v>
      </c>
      <c r="B175">
        <v>702</v>
      </c>
      <c r="C175">
        <v>37</v>
      </c>
      <c r="D175">
        <v>85</v>
      </c>
      <c r="E175" t="str">
        <f>LOOKUP(D175,'FIPS Lookup'!B$1:B$100,'FIPS Lookup'!C$1:C$100)</f>
        <v>Harnett County</v>
      </c>
      <c r="F175">
        <v>70200</v>
      </c>
      <c r="G175">
        <v>37085070200</v>
      </c>
    </row>
    <row r="176" spans="1:7">
      <c r="A176" t="s">
        <v>18</v>
      </c>
      <c r="B176">
        <v>9201.01</v>
      </c>
      <c r="C176">
        <v>37</v>
      </c>
      <c r="D176">
        <v>87</v>
      </c>
      <c r="E176" t="str">
        <f>LOOKUP(D176,'FIPS Lookup'!B$1:B$100,'FIPS Lookup'!C$1:C$100)</f>
        <v>Haywood County</v>
      </c>
      <c r="F176">
        <v>920101</v>
      </c>
      <c r="G176">
        <v>37087920101</v>
      </c>
    </row>
    <row r="177" spans="1:7">
      <c r="A177" t="s">
        <v>17</v>
      </c>
      <c r="B177">
        <v>9201.02</v>
      </c>
      <c r="C177">
        <v>37</v>
      </c>
      <c r="D177">
        <v>87</v>
      </c>
      <c r="E177" t="str">
        <f>LOOKUP(D177,'FIPS Lookup'!B$1:B$100,'FIPS Lookup'!C$1:C$100)</f>
        <v>Haywood County</v>
      </c>
      <c r="F177">
        <v>920102</v>
      </c>
      <c r="G177">
        <v>37087920102</v>
      </c>
    </row>
    <row r="178" spans="1:7">
      <c r="A178" t="s">
        <v>144</v>
      </c>
      <c r="B178">
        <v>9202.01</v>
      </c>
      <c r="C178">
        <v>37</v>
      </c>
      <c r="D178">
        <v>87</v>
      </c>
      <c r="E178" t="str">
        <f>LOOKUP(D178,'FIPS Lookup'!B$1:B$100,'FIPS Lookup'!C$1:C$100)</f>
        <v>Haywood County</v>
      </c>
      <c r="F178">
        <v>920201</v>
      </c>
      <c r="G178">
        <v>37087920201</v>
      </c>
    </row>
    <row r="179" spans="1:7">
      <c r="A179" t="s">
        <v>143</v>
      </c>
      <c r="B179">
        <v>9202.02</v>
      </c>
      <c r="C179">
        <v>37</v>
      </c>
      <c r="D179">
        <v>87</v>
      </c>
      <c r="E179" t="str">
        <f>LOOKUP(D179,'FIPS Lookup'!B$1:B$100,'FIPS Lookup'!C$1:C$100)</f>
        <v>Haywood County</v>
      </c>
      <c r="F179">
        <v>920202</v>
      </c>
      <c r="G179">
        <v>37087920202</v>
      </c>
    </row>
    <row r="180" spans="1:7">
      <c r="A180" t="s">
        <v>145</v>
      </c>
      <c r="B180">
        <v>9205.01</v>
      </c>
      <c r="C180">
        <v>37</v>
      </c>
      <c r="D180">
        <v>87</v>
      </c>
      <c r="E180" t="str">
        <f>LOOKUP(D180,'FIPS Lookup'!B$1:B$100,'FIPS Lookup'!C$1:C$100)</f>
        <v>Haywood County</v>
      </c>
      <c r="F180">
        <v>920501</v>
      </c>
      <c r="G180">
        <v>37087920501</v>
      </c>
    </row>
    <row r="181" spans="1:7">
      <c r="A181" t="s">
        <v>96</v>
      </c>
      <c r="B181">
        <v>9302.01</v>
      </c>
      <c r="C181">
        <v>37</v>
      </c>
      <c r="D181">
        <v>89</v>
      </c>
      <c r="E181" t="str">
        <f>LOOKUP(D181,'FIPS Lookup'!B$1:B$100,'FIPS Lookup'!C$1:C$100)</f>
        <v>Henderson County</v>
      </c>
      <c r="F181">
        <v>930201</v>
      </c>
      <c r="G181">
        <v>37089930201</v>
      </c>
    </row>
    <row r="182" spans="1:7">
      <c r="A182" t="s">
        <v>95</v>
      </c>
      <c r="B182">
        <v>9303.02</v>
      </c>
      <c r="C182">
        <v>37</v>
      </c>
      <c r="D182">
        <v>89</v>
      </c>
      <c r="E182" t="str">
        <f>LOOKUP(D182,'FIPS Lookup'!B$1:B$100,'FIPS Lookup'!C$1:C$100)</f>
        <v>Henderson County</v>
      </c>
      <c r="F182">
        <v>930302</v>
      </c>
      <c r="G182">
        <v>37089930302</v>
      </c>
    </row>
    <row r="183" spans="1:7">
      <c r="A183" t="s">
        <v>37</v>
      </c>
      <c r="B183">
        <v>9305.01</v>
      </c>
      <c r="C183">
        <v>37</v>
      </c>
      <c r="D183">
        <v>89</v>
      </c>
      <c r="E183" t="str">
        <f>LOOKUP(D183,'FIPS Lookup'!B$1:B$100,'FIPS Lookup'!C$1:C$100)</f>
        <v>Henderson County</v>
      </c>
      <c r="F183">
        <v>930501</v>
      </c>
      <c r="G183">
        <v>37089930501</v>
      </c>
    </row>
    <row r="184" spans="1:7">
      <c r="A184" t="s">
        <v>199</v>
      </c>
      <c r="B184">
        <v>9306</v>
      </c>
      <c r="C184">
        <v>37</v>
      </c>
      <c r="D184">
        <v>89</v>
      </c>
      <c r="E184" t="str">
        <f>LOOKUP(D184,'FIPS Lookup'!B$1:B$100,'FIPS Lookup'!C$1:C$100)</f>
        <v>Henderson County</v>
      </c>
      <c r="F184">
        <v>930600</v>
      </c>
      <c r="G184">
        <v>37089930600</v>
      </c>
    </row>
    <row r="185" spans="1:7">
      <c r="A185" t="s">
        <v>243</v>
      </c>
      <c r="B185">
        <v>9310</v>
      </c>
      <c r="C185">
        <v>37</v>
      </c>
      <c r="D185">
        <v>89</v>
      </c>
      <c r="E185" t="str">
        <f>LOOKUP(D185,'FIPS Lookup'!B$1:B$100,'FIPS Lookup'!C$1:C$100)</f>
        <v>Henderson County</v>
      </c>
      <c r="F185">
        <v>931000</v>
      </c>
      <c r="G185">
        <v>37089931000</v>
      </c>
    </row>
    <row r="186" spans="1:7">
      <c r="A186" t="s">
        <v>293</v>
      </c>
      <c r="B186">
        <v>9320</v>
      </c>
      <c r="C186">
        <v>37</v>
      </c>
      <c r="D186">
        <v>89</v>
      </c>
      <c r="E186" t="str">
        <f>LOOKUP(D186,'FIPS Lookup'!B$1:B$100,'FIPS Lookup'!C$1:C$100)</f>
        <v>Henderson County</v>
      </c>
      <c r="F186">
        <v>932000</v>
      </c>
      <c r="G186">
        <v>37089932000</v>
      </c>
    </row>
    <row r="187" spans="1:7">
      <c r="A187" t="s">
        <v>14</v>
      </c>
      <c r="B187">
        <v>606.01</v>
      </c>
      <c r="C187">
        <v>37</v>
      </c>
      <c r="D187">
        <v>97</v>
      </c>
      <c r="E187" t="str">
        <f>LOOKUP(D187,'FIPS Lookup'!B$1:B$100,'FIPS Lookup'!C$1:C$100)</f>
        <v>Iredell County</v>
      </c>
      <c r="F187">
        <v>60601</v>
      </c>
      <c r="G187">
        <v>37097060601</v>
      </c>
    </row>
    <row r="188" spans="1:7">
      <c r="A188" t="s">
        <v>111</v>
      </c>
      <c r="B188">
        <v>606.03</v>
      </c>
      <c r="C188">
        <v>37</v>
      </c>
      <c r="D188">
        <v>97</v>
      </c>
      <c r="E188" t="str">
        <f>LOOKUP(D188,'FIPS Lookup'!B$1:B$100,'FIPS Lookup'!C$1:C$100)</f>
        <v>Iredell County</v>
      </c>
      <c r="F188">
        <v>60603</v>
      </c>
      <c r="G188">
        <v>37097060603</v>
      </c>
    </row>
    <row r="189" spans="1:7">
      <c r="A189" t="s">
        <v>251</v>
      </c>
      <c r="B189">
        <v>607.02</v>
      </c>
      <c r="C189">
        <v>37</v>
      </c>
      <c r="D189">
        <v>97</v>
      </c>
      <c r="E189" t="str">
        <f>LOOKUP(D189,'FIPS Lookup'!B$1:B$100,'FIPS Lookup'!C$1:C$100)</f>
        <v>Iredell County</v>
      </c>
      <c r="F189">
        <v>60702</v>
      </c>
      <c r="G189">
        <v>37097060702</v>
      </c>
    </row>
    <row r="190" spans="1:7">
      <c r="A190" t="s">
        <v>113</v>
      </c>
      <c r="B190">
        <v>607.03</v>
      </c>
      <c r="C190">
        <v>37</v>
      </c>
      <c r="D190">
        <v>97</v>
      </c>
      <c r="E190" t="str">
        <f>LOOKUP(D190,'FIPS Lookup'!B$1:B$100,'FIPS Lookup'!C$1:C$100)</f>
        <v>Iredell County</v>
      </c>
      <c r="F190">
        <v>60703</v>
      </c>
      <c r="G190">
        <v>37097060703</v>
      </c>
    </row>
    <row r="191" spans="1:7">
      <c r="A191" t="s">
        <v>249</v>
      </c>
      <c r="B191">
        <v>608.01</v>
      </c>
      <c r="C191">
        <v>37</v>
      </c>
      <c r="D191">
        <v>97</v>
      </c>
      <c r="E191" t="str">
        <f>LOOKUP(D191,'FIPS Lookup'!B$1:B$100,'FIPS Lookup'!C$1:C$100)</f>
        <v>Iredell County</v>
      </c>
      <c r="F191">
        <v>60801</v>
      </c>
      <c r="G191">
        <v>37097060801</v>
      </c>
    </row>
    <row r="192" spans="1:7">
      <c r="A192" t="s">
        <v>248</v>
      </c>
      <c r="B192">
        <v>608.02</v>
      </c>
      <c r="C192">
        <v>37</v>
      </c>
      <c r="D192">
        <v>97</v>
      </c>
      <c r="E192" t="str">
        <f>LOOKUP(D192,'FIPS Lookup'!B$1:B$100,'FIPS Lookup'!C$1:C$100)</f>
        <v>Iredell County</v>
      </c>
      <c r="F192">
        <v>60802</v>
      </c>
      <c r="G192">
        <v>37097060802</v>
      </c>
    </row>
    <row r="193" spans="1:7">
      <c r="A193" t="s">
        <v>250</v>
      </c>
      <c r="B193">
        <v>610.01</v>
      </c>
      <c r="C193">
        <v>37</v>
      </c>
      <c r="D193">
        <v>97</v>
      </c>
      <c r="E193" t="str">
        <f>LOOKUP(D193,'FIPS Lookup'!B$1:B$100,'FIPS Lookup'!C$1:C$100)</f>
        <v>Iredell County</v>
      </c>
      <c r="F193">
        <v>61001</v>
      </c>
      <c r="G193">
        <v>37097061001</v>
      </c>
    </row>
    <row r="194" spans="1:7">
      <c r="A194" t="s">
        <v>245</v>
      </c>
      <c r="B194">
        <v>610.03</v>
      </c>
      <c r="C194">
        <v>37</v>
      </c>
      <c r="D194">
        <v>97</v>
      </c>
      <c r="E194" t="str">
        <f>LOOKUP(D194,'FIPS Lookup'!B$1:B$100,'FIPS Lookup'!C$1:C$100)</f>
        <v>Iredell County</v>
      </c>
      <c r="F194">
        <v>61003</v>
      </c>
      <c r="G194">
        <v>37097061003</v>
      </c>
    </row>
    <row r="195" spans="1:7">
      <c r="A195" t="s">
        <v>110</v>
      </c>
      <c r="B195">
        <v>611.01</v>
      </c>
      <c r="C195">
        <v>37</v>
      </c>
      <c r="D195">
        <v>97</v>
      </c>
      <c r="E195" t="str">
        <f>LOOKUP(D195,'FIPS Lookup'!B$1:B$100,'FIPS Lookup'!C$1:C$100)</f>
        <v>Iredell County</v>
      </c>
      <c r="F195">
        <v>61101</v>
      </c>
      <c r="G195">
        <v>37097061101</v>
      </c>
    </row>
    <row r="196" spans="1:7">
      <c r="A196" t="s">
        <v>21</v>
      </c>
      <c r="B196">
        <v>611.02</v>
      </c>
      <c r="C196">
        <v>37</v>
      </c>
      <c r="D196">
        <v>97</v>
      </c>
      <c r="E196" t="str">
        <f>LOOKUP(D196,'FIPS Lookup'!B$1:B$100,'FIPS Lookup'!C$1:C$100)</f>
        <v>Iredell County</v>
      </c>
      <c r="F196">
        <v>61102</v>
      </c>
      <c r="G196">
        <v>37097061102</v>
      </c>
    </row>
    <row r="197" spans="1:7">
      <c r="A197" t="s">
        <v>246</v>
      </c>
      <c r="B197">
        <v>613.01</v>
      </c>
      <c r="C197">
        <v>37</v>
      </c>
      <c r="D197">
        <v>97</v>
      </c>
      <c r="E197" t="str">
        <f>LOOKUP(D197,'FIPS Lookup'!B$1:B$100,'FIPS Lookup'!C$1:C$100)</f>
        <v>Iredell County</v>
      </c>
      <c r="F197">
        <v>61301</v>
      </c>
      <c r="G197">
        <v>37097061301</v>
      </c>
    </row>
    <row r="198" spans="1:7">
      <c r="A198" t="s">
        <v>247</v>
      </c>
      <c r="B198">
        <v>613.02</v>
      </c>
      <c r="C198">
        <v>37</v>
      </c>
      <c r="D198">
        <v>97</v>
      </c>
      <c r="E198" t="str">
        <f>LOOKUP(D198,'FIPS Lookup'!B$1:B$100,'FIPS Lookup'!C$1:C$100)</f>
        <v>Iredell County</v>
      </c>
      <c r="F198">
        <v>61302</v>
      </c>
      <c r="G198">
        <v>37097061302</v>
      </c>
    </row>
    <row r="199" spans="1:7">
      <c r="A199" t="s">
        <v>112</v>
      </c>
      <c r="B199">
        <v>613.04</v>
      </c>
      <c r="C199">
        <v>37</v>
      </c>
      <c r="D199">
        <v>97</v>
      </c>
      <c r="E199" t="str">
        <f>LOOKUP(D199,'FIPS Lookup'!B$1:B$100,'FIPS Lookup'!C$1:C$100)</f>
        <v>Iredell County</v>
      </c>
      <c r="F199">
        <v>61304</v>
      </c>
      <c r="G199">
        <v>37097061304</v>
      </c>
    </row>
    <row r="200" spans="1:7">
      <c r="A200" t="s">
        <v>94</v>
      </c>
      <c r="B200">
        <v>614.03</v>
      </c>
      <c r="C200">
        <v>37</v>
      </c>
      <c r="D200">
        <v>97</v>
      </c>
      <c r="E200" t="str">
        <f>LOOKUP(D200,'FIPS Lookup'!B$1:B$100,'FIPS Lookup'!C$1:C$100)</f>
        <v>Iredell County</v>
      </c>
      <c r="F200">
        <v>61403</v>
      </c>
      <c r="G200">
        <v>37097061403</v>
      </c>
    </row>
    <row r="201" spans="1:7">
      <c r="A201" t="s">
        <v>93</v>
      </c>
      <c r="B201">
        <v>614.04</v>
      </c>
      <c r="C201">
        <v>37</v>
      </c>
      <c r="D201">
        <v>97</v>
      </c>
      <c r="E201" t="str">
        <f>LOOKUP(D201,'FIPS Lookup'!B$1:B$100,'FIPS Lookup'!C$1:C$100)</f>
        <v>Iredell County</v>
      </c>
      <c r="F201">
        <v>61404</v>
      </c>
      <c r="G201">
        <v>37097061404</v>
      </c>
    </row>
    <row r="202" spans="1:7">
      <c r="A202" t="s">
        <v>117</v>
      </c>
      <c r="B202">
        <v>614.07000000000005</v>
      </c>
      <c r="C202">
        <v>37</v>
      </c>
      <c r="D202">
        <v>97</v>
      </c>
      <c r="E202" t="str">
        <f>LOOKUP(D202,'FIPS Lookup'!B$1:B$100,'FIPS Lookup'!C$1:C$100)</f>
        <v>Iredell County</v>
      </c>
      <c r="F202">
        <v>61407</v>
      </c>
      <c r="G202">
        <v>37097061407</v>
      </c>
    </row>
    <row r="203" spans="1:7">
      <c r="A203" t="s">
        <v>38</v>
      </c>
      <c r="B203">
        <v>401.01</v>
      </c>
      <c r="C203">
        <v>37</v>
      </c>
      <c r="D203">
        <v>101</v>
      </c>
      <c r="E203" t="str">
        <f>LOOKUP(D203,'FIPS Lookup'!B$1:B$100,'FIPS Lookup'!C$1:C$100)</f>
        <v>Johnston County</v>
      </c>
      <c r="F203">
        <v>40101</v>
      </c>
      <c r="G203">
        <v>37101040101</v>
      </c>
    </row>
    <row r="204" spans="1:7">
      <c r="A204" t="s">
        <v>40</v>
      </c>
      <c r="B204">
        <v>401.02</v>
      </c>
      <c r="C204">
        <v>37</v>
      </c>
      <c r="D204">
        <v>101</v>
      </c>
      <c r="E204" t="str">
        <f>LOOKUP(D204,'FIPS Lookup'!B$1:B$100,'FIPS Lookup'!C$1:C$100)</f>
        <v>Johnston County</v>
      </c>
      <c r="F204">
        <v>40102</v>
      </c>
      <c r="G204">
        <v>37101040102</v>
      </c>
    </row>
    <row r="205" spans="1:7">
      <c r="A205" t="s">
        <v>170</v>
      </c>
      <c r="B205">
        <v>401.03</v>
      </c>
      <c r="C205">
        <v>37</v>
      </c>
      <c r="D205">
        <v>101</v>
      </c>
      <c r="E205" t="str">
        <f>LOOKUP(D205,'FIPS Lookup'!B$1:B$100,'FIPS Lookup'!C$1:C$100)</f>
        <v>Johnston County</v>
      </c>
      <c r="F205">
        <v>40103</v>
      </c>
      <c r="G205">
        <v>37101040103</v>
      </c>
    </row>
    <row r="206" spans="1:7">
      <c r="A206" t="s">
        <v>334</v>
      </c>
      <c r="B206">
        <v>403.01</v>
      </c>
      <c r="C206">
        <v>37</v>
      </c>
      <c r="D206">
        <v>101</v>
      </c>
      <c r="E206" t="str">
        <f>LOOKUP(D206,'FIPS Lookup'!B$1:B$100,'FIPS Lookup'!C$1:C$100)</f>
        <v>Johnston County</v>
      </c>
      <c r="F206">
        <v>40301</v>
      </c>
      <c r="G206">
        <v>37101040301</v>
      </c>
    </row>
    <row r="207" spans="1:7">
      <c r="A207" t="s">
        <v>138</v>
      </c>
      <c r="B207">
        <v>404</v>
      </c>
      <c r="C207">
        <v>37</v>
      </c>
      <c r="D207">
        <v>101</v>
      </c>
      <c r="E207" t="str">
        <f>LOOKUP(D207,'FIPS Lookup'!B$1:B$100,'FIPS Lookup'!C$1:C$100)</f>
        <v>Johnston County</v>
      </c>
      <c r="F207">
        <v>40400</v>
      </c>
      <c r="G207">
        <v>37101040400</v>
      </c>
    </row>
    <row r="208" spans="1:7">
      <c r="A208" t="s">
        <v>140</v>
      </c>
      <c r="B208">
        <v>406</v>
      </c>
      <c r="C208">
        <v>37</v>
      </c>
      <c r="D208">
        <v>101</v>
      </c>
      <c r="E208" t="str">
        <f>LOOKUP(D208,'FIPS Lookup'!B$1:B$100,'FIPS Lookup'!C$1:C$100)</f>
        <v>Johnston County</v>
      </c>
      <c r="F208">
        <v>40600</v>
      </c>
      <c r="G208">
        <v>37101040600</v>
      </c>
    </row>
    <row r="209" spans="1:7">
      <c r="A209" t="s">
        <v>139</v>
      </c>
      <c r="B209">
        <v>407</v>
      </c>
      <c r="C209">
        <v>37</v>
      </c>
      <c r="D209">
        <v>101</v>
      </c>
      <c r="E209" t="str">
        <f>LOOKUP(D209,'FIPS Lookup'!B$1:B$100,'FIPS Lookup'!C$1:C$100)</f>
        <v>Johnston County</v>
      </c>
      <c r="F209">
        <v>40700</v>
      </c>
      <c r="G209">
        <v>37101040700</v>
      </c>
    </row>
    <row r="210" spans="1:7">
      <c r="A210" t="s">
        <v>39</v>
      </c>
      <c r="B210">
        <v>411.07</v>
      </c>
      <c r="C210">
        <v>37</v>
      </c>
      <c r="D210">
        <v>101</v>
      </c>
      <c r="E210" t="str">
        <f>LOOKUP(D210,'FIPS Lookup'!B$1:B$100,'FIPS Lookup'!C$1:C$100)</f>
        <v>Johnston County</v>
      </c>
      <c r="F210">
        <v>41107</v>
      </c>
      <c r="G210">
        <v>37101041107</v>
      </c>
    </row>
    <row r="211" spans="1:7">
      <c r="A211" t="s">
        <v>41</v>
      </c>
      <c r="B211">
        <v>411.09</v>
      </c>
      <c r="C211">
        <v>37</v>
      </c>
      <c r="D211">
        <v>101</v>
      </c>
      <c r="E211" t="str">
        <f>LOOKUP(D211,'FIPS Lookup'!B$1:B$100,'FIPS Lookup'!C$1:C$100)</f>
        <v>Johnston County</v>
      </c>
      <c r="F211">
        <v>41109</v>
      </c>
      <c r="G211">
        <v>37101041109</v>
      </c>
    </row>
    <row r="212" spans="1:7">
      <c r="A212" t="s">
        <v>42</v>
      </c>
      <c r="B212">
        <v>411.11</v>
      </c>
      <c r="C212">
        <v>37</v>
      </c>
      <c r="D212">
        <v>101</v>
      </c>
      <c r="E212" t="str">
        <f>LOOKUP(D212,'FIPS Lookup'!B$1:B$100,'FIPS Lookup'!C$1:C$100)</f>
        <v>Johnston County</v>
      </c>
      <c r="F212">
        <v>41111</v>
      </c>
      <c r="G212">
        <v>37101041111</v>
      </c>
    </row>
    <row r="213" spans="1:7">
      <c r="A213" t="s">
        <v>167</v>
      </c>
      <c r="B213">
        <v>412.03</v>
      </c>
      <c r="C213">
        <v>37</v>
      </c>
      <c r="D213">
        <v>101</v>
      </c>
      <c r="E213" t="str">
        <f>LOOKUP(D213,'FIPS Lookup'!B$1:B$100,'FIPS Lookup'!C$1:C$100)</f>
        <v>Johnston County</v>
      </c>
      <c r="F213">
        <v>41203</v>
      </c>
      <c r="G213">
        <v>37101041203</v>
      </c>
    </row>
    <row r="214" spans="1:7">
      <c r="A214" t="s">
        <v>169</v>
      </c>
      <c r="B214">
        <v>412.04</v>
      </c>
      <c r="C214">
        <v>37</v>
      </c>
      <c r="D214">
        <v>101</v>
      </c>
      <c r="E214" t="str">
        <f>LOOKUP(D214,'FIPS Lookup'!B$1:B$100,'FIPS Lookup'!C$1:C$100)</f>
        <v>Johnston County</v>
      </c>
      <c r="F214">
        <v>41204</v>
      </c>
      <c r="G214">
        <v>37101041204</v>
      </c>
    </row>
    <row r="215" spans="1:7">
      <c r="A215" t="s">
        <v>171</v>
      </c>
      <c r="B215">
        <v>412.05</v>
      </c>
      <c r="C215">
        <v>37</v>
      </c>
      <c r="D215">
        <v>101</v>
      </c>
      <c r="E215" t="str">
        <f>LOOKUP(D215,'FIPS Lookup'!B$1:B$100,'FIPS Lookup'!C$1:C$100)</f>
        <v>Johnston County</v>
      </c>
      <c r="F215">
        <v>41205</v>
      </c>
      <c r="G215">
        <v>37101041205</v>
      </c>
    </row>
    <row r="216" spans="1:7">
      <c r="A216" t="s">
        <v>168</v>
      </c>
      <c r="B216">
        <v>413.02</v>
      </c>
      <c r="C216">
        <v>37</v>
      </c>
      <c r="D216">
        <v>101</v>
      </c>
      <c r="E216" t="str">
        <f>LOOKUP(D216,'FIPS Lookup'!B$1:B$100,'FIPS Lookup'!C$1:C$100)</f>
        <v>Johnston County</v>
      </c>
      <c r="F216">
        <v>41302</v>
      </c>
      <c r="G216">
        <v>37101041302</v>
      </c>
    </row>
    <row r="217" spans="1:7">
      <c r="A217" t="s">
        <v>172</v>
      </c>
      <c r="B217">
        <v>414.01</v>
      </c>
      <c r="C217">
        <v>37</v>
      </c>
      <c r="D217">
        <v>101</v>
      </c>
      <c r="E217" t="str">
        <f>LOOKUP(D217,'FIPS Lookup'!B$1:B$100,'FIPS Lookup'!C$1:C$100)</f>
        <v>Johnston County</v>
      </c>
      <c r="F217">
        <v>41401</v>
      </c>
      <c r="G217">
        <v>37101041401</v>
      </c>
    </row>
    <row r="218" spans="1:7">
      <c r="A218" t="s">
        <v>166</v>
      </c>
      <c r="B218">
        <v>414.02</v>
      </c>
      <c r="C218">
        <v>37</v>
      </c>
      <c r="D218">
        <v>101</v>
      </c>
      <c r="E218" t="str">
        <f>LOOKUP(D218,'FIPS Lookup'!B$1:B$100,'FIPS Lookup'!C$1:C$100)</f>
        <v>Johnston County</v>
      </c>
      <c r="F218">
        <v>41402</v>
      </c>
      <c r="G218">
        <v>37101041402</v>
      </c>
    </row>
    <row r="219" spans="1:7">
      <c r="A219" t="s">
        <v>43</v>
      </c>
      <c r="B219">
        <v>415.04</v>
      </c>
      <c r="C219">
        <v>37</v>
      </c>
      <c r="D219">
        <v>101</v>
      </c>
      <c r="E219" t="str">
        <f>LOOKUP(D219,'FIPS Lookup'!B$1:B$100,'FIPS Lookup'!C$1:C$100)</f>
        <v>Johnston County</v>
      </c>
      <c r="F219">
        <v>41504</v>
      </c>
      <c r="G219">
        <v>37101041504</v>
      </c>
    </row>
    <row r="220" spans="1:7">
      <c r="A220" t="s">
        <v>165</v>
      </c>
      <c r="B220">
        <v>415.05</v>
      </c>
      <c r="C220">
        <v>37</v>
      </c>
      <c r="D220">
        <v>101</v>
      </c>
      <c r="E220" t="str">
        <f>LOOKUP(D220,'FIPS Lookup'!B$1:B$100,'FIPS Lookup'!C$1:C$100)</f>
        <v>Johnston County</v>
      </c>
      <c r="F220">
        <v>41505</v>
      </c>
      <c r="G220">
        <v>37101041505</v>
      </c>
    </row>
    <row r="221" spans="1:7">
      <c r="A221" t="s">
        <v>173</v>
      </c>
      <c r="B221">
        <v>415.06</v>
      </c>
      <c r="C221">
        <v>37</v>
      </c>
      <c r="D221">
        <v>101</v>
      </c>
      <c r="E221" t="str">
        <f>LOOKUP(D221,'FIPS Lookup'!B$1:B$100,'FIPS Lookup'!C$1:C$100)</f>
        <v>Johnston County</v>
      </c>
      <c r="F221">
        <v>41506</v>
      </c>
      <c r="G221">
        <v>37101041506</v>
      </c>
    </row>
    <row r="222" spans="1:7">
      <c r="A222" t="s">
        <v>164</v>
      </c>
      <c r="B222">
        <v>415.09</v>
      </c>
      <c r="C222">
        <v>37</v>
      </c>
      <c r="D222">
        <v>101</v>
      </c>
      <c r="E222" t="str">
        <f>LOOKUP(D222,'FIPS Lookup'!B$1:B$100,'FIPS Lookup'!C$1:C$100)</f>
        <v>Johnston County</v>
      </c>
      <c r="F222">
        <v>41509</v>
      </c>
      <c r="G222">
        <v>37101041509</v>
      </c>
    </row>
    <row r="223" spans="1:7">
      <c r="A223" t="s">
        <v>163</v>
      </c>
      <c r="B223">
        <v>415.1</v>
      </c>
      <c r="C223">
        <v>37</v>
      </c>
      <c r="D223">
        <v>101</v>
      </c>
      <c r="E223" t="str">
        <f>LOOKUP(D223,'FIPS Lookup'!B$1:B$100,'FIPS Lookup'!C$1:C$100)</f>
        <v>Johnston County</v>
      </c>
      <c r="F223">
        <v>41510</v>
      </c>
      <c r="G223">
        <v>37101041510</v>
      </c>
    </row>
    <row r="224" spans="1:7">
      <c r="A224" t="s">
        <v>311</v>
      </c>
      <c r="B224">
        <v>9702</v>
      </c>
      <c r="C224">
        <v>37</v>
      </c>
      <c r="D224">
        <v>111</v>
      </c>
      <c r="E224" t="str">
        <f>LOOKUP(D224,'FIPS Lookup'!B$1:B$100,'FIPS Lookup'!C$1:C$100)</f>
        <v>McDowell County</v>
      </c>
      <c r="F224">
        <v>970200</v>
      </c>
      <c r="G224">
        <v>37111970200</v>
      </c>
    </row>
    <row r="225" spans="1:7">
      <c r="A225" t="s">
        <v>265</v>
      </c>
      <c r="B225">
        <v>9705</v>
      </c>
      <c r="C225">
        <v>37</v>
      </c>
      <c r="D225">
        <v>111</v>
      </c>
      <c r="E225" t="str">
        <f>LOOKUP(D225,'FIPS Lookup'!B$1:B$100,'FIPS Lookup'!C$1:C$100)</f>
        <v>McDowell County</v>
      </c>
      <c r="F225">
        <v>970500</v>
      </c>
      <c r="G225">
        <v>37111970500</v>
      </c>
    </row>
    <row r="226" spans="1:7">
      <c r="A226" t="s">
        <v>313</v>
      </c>
      <c r="B226">
        <v>9706</v>
      </c>
      <c r="C226">
        <v>37</v>
      </c>
      <c r="D226">
        <v>111</v>
      </c>
      <c r="E226" t="str">
        <f>LOOKUP(D226,'FIPS Lookup'!B$1:B$100,'FIPS Lookup'!C$1:C$100)</f>
        <v>McDowell County</v>
      </c>
      <c r="F226">
        <v>970600</v>
      </c>
      <c r="G226">
        <v>37111970600</v>
      </c>
    </row>
    <row r="227" spans="1:7">
      <c r="A227" t="s">
        <v>233</v>
      </c>
      <c r="B227">
        <v>9707</v>
      </c>
      <c r="C227">
        <v>37</v>
      </c>
      <c r="D227">
        <v>111</v>
      </c>
      <c r="E227" t="str">
        <f>LOOKUP(D227,'FIPS Lookup'!B$1:B$100,'FIPS Lookup'!C$1:C$100)</f>
        <v>McDowell County</v>
      </c>
      <c r="F227">
        <v>970700</v>
      </c>
      <c r="G227">
        <v>37111970700</v>
      </c>
    </row>
    <row r="228" spans="1:7">
      <c r="A228" t="s">
        <v>312</v>
      </c>
      <c r="B228">
        <v>9708</v>
      </c>
      <c r="C228">
        <v>37</v>
      </c>
      <c r="D228">
        <v>111</v>
      </c>
      <c r="E228" t="str">
        <f>LOOKUP(D228,'FIPS Lookup'!B$1:B$100,'FIPS Lookup'!C$1:C$100)</f>
        <v>McDowell County</v>
      </c>
      <c r="F228">
        <v>970800</v>
      </c>
      <c r="G228">
        <v>37111970800</v>
      </c>
    </row>
    <row r="229" spans="1:7">
      <c r="A229" t="s">
        <v>332</v>
      </c>
      <c r="B229">
        <v>9709.02</v>
      </c>
      <c r="C229">
        <v>37</v>
      </c>
      <c r="D229">
        <v>111</v>
      </c>
      <c r="E229" t="str">
        <f>LOOKUP(D229,'FIPS Lookup'!B$1:B$100,'FIPS Lookup'!C$1:C$100)</f>
        <v>McDowell County</v>
      </c>
      <c r="F229">
        <v>970902</v>
      </c>
      <c r="G229">
        <v>37111970902</v>
      </c>
    </row>
    <row r="230" spans="1:7">
      <c r="A230" t="s">
        <v>227</v>
      </c>
      <c r="B230">
        <v>9709.0300000000007</v>
      </c>
      <c r="C230">
        <v>37</v>
      </c>
      <c r="D230">
        <v>111</v>
      </c>
      <c r="E230" t="str">
        <f>LOOKUP(D230,'FIPS Lookup'!B$1:B$100,'FIPS Lookup'!C$1:C$100)</f>
        <v>McDowell County</v>
      </c>
      <c r="F230">
        <v>970903</v>
      </c>
      <c r="G230">
        <v>37111970903</v>
      </c>
    </row>
    <row r="231" spans="1:7">
      <c r="A231" t="s">
        <v>226</v>
      </c>
      <c r="B231">
        <v>9709.0400000000009</v>
      </c>
      <c r="C231">
        <v>37</v>
      </c>
      <c r="D231">
        <v>111</v>
      </c>
      <c r="E231" t="str">
        <f>LOOKUP(D231,'FIPS Lookup'!B$1:B$100,'FIPS Lookup'!C$1:C$100)</f>
        <v>McDowell County</v>
      </c>
      <c r="F231">
        <v>970904</v>
      </c>
      <c r="G231">
        <v>37111970904</v>
      </c>
    </row>
    <row r="232" spans="1:7">
      <c r="A232" t="s">
        <v>214</v>
      </c>
      <c r="B232">
        <v>36</v>
      </c>
      <c r="C232">
        <v>37</v>
      </c>
      <c r="D232">
        <v>119</v>
      </c>
      <c r="E232" t="str">
        <f>LOOKUP(D232,'FIPS Lookup'!B$1:B$100,'FIPS Lookup'!C$1:C$100)</f>
        <v>Mecklenburg County</v>
      </c>
      <c r="F232">
        <v>3600</v>
      </c>
      <c r="G232">
        <v>37119003600</v>
      </c>
    </row>
    <row r="233" spans="1:7">
      <c r="A233" t="s">
        <v>83</v>
      </c>
      <c r="B233">
        <v>37.020000000000003</v>
      </c>
      <c r="C233">
        <v>37</v>
      </c>
      <c r="D233">
        <v>119</v>
      </c>
      <c r="E233" t="str">
        <f>LOOKUP(D233,'FIPS Lookup'!B$1:B$100,'FIPS Lookup'!C$1:C$100)</f>
        <v>Mecklenburg County</v>
      </c>
      <c r="F233">
        <v>3702</v>
      </c>
      <c r="G233">
        <v>37119003702</v>
      </c>
    </row>
    <row r="234" spans="1:7">
      <c r="A234" t="s">
        <v>174</v>
      </c>
      <c r="B234">
        <v>38.020000000000003</v>
      </c>
      <c r="C234">
        <v>37</v>
      </c>
      <c r="D234">
        <v>119</v>
      </c>
      <c r="E234" t="str">
        <f>LOOKUP(D234,'FIPS Lookup'!B$1:B$100,'FIPS Lookup'!C$1:C$100)</f>
        <v>Mecklenburg County</v>
      </c>
      <c r="F234">
        <v>3802</v>
      </c>
      <c r="G234">
        <v>37119003802</v>
      </c>
    </row>
    <row r="235" spans="1:7">
      <c r="A235" t="s">
        <v>67</v>
      </c>
      <c r="B235">
        <v>38.07</v>
      </c>
      <c r="C235">
        <v>37</v>
      </c>
      <c r="D235">
        <v>119</v>
      </c>
      <c r="E235" t="str">
        <f>LOOKUP(D235,'FIPS Lookup'!B$1:B$100,'FIPS Lookup'!C$1:C$100)</f>
        <v>Mecklenburg County</v>
      </c>
      <c r="F235">
        <v>3807</v>
      </c>
      <c r="G235">
        <v>37119003807</v>
      </c>
    </row>
    <row r="236" spans="1:7">
      <c r="A236" t="s">
        <v>84</v>
      </c>
      <c r="B236">
        <v>38.1</v>
      </c>
      <c r="C236">
        <v>37</v>
      </c>
      <c r="D236">
        <v>119</v>
      </c>
      <c r="E236" t="str">
        <f>LOOKUP(D236,'FIPS Lookup'!B$1:B$100,'FIPS Lookup'!C$1:C$100)</f>
        <v>Mecklenburg County</v>
      </c>
      <c r="F236">
        <v>3810</v>
      </c>
      <c r="G236">
        <v>37119003810</v>
      </c>
    </row>
    <row r="237" spans="1:7">
      <c r="A237" t="s">
        <v>82</v>
      </c>
      <c r="B237">
        <v>38.11</v>
      </c>
      <c r="C237">
        <v>37</v>
      </c>
      <c r="D237">
        <v>119</v>
      </c>
      <c r="E237" t="str">
        <f>LOOKUP(D237,'FIPS Lookup'!B$1:B$100,'FIPS Lookup'!C$1:C$100)</f>
        <v>Mecklenburg County</v>
      </c>
      <c r="F237">
        <v>3811</v>
      </c>
      <c r="G237">
        <v>37119003811</v>
      </c>
    </row>
    <row r="238" spans="1:7">
      <c r="A238" t="s">
        <v>75</v>
      </c>
      <c r="B238">
        <v>4.0199999999999996</v>
      </c>
      <c r="C238">
        <v>37</v>
      </c>
      <c r="D238">
        <v>119</v>
      </c>
      <c r="E238" t="str">
        <f>LOOKUP(D238,'FIPS Lookup'!B$1:B$100,'FIPS Lookup'!C$1:C$100)</f>
        <v>Mecklenburg County</v>
      </c>
      <c r="F238">
        <v>402</v>
      </c>
      <c r="G238">
        <v>37119000402</v>
      </c>
    </row>
    <row r="239" spans="1:7">
      <c r="A239" t="s">
        <v>72</v>
      </c>
      <c r="B239">
        <v>41.01</v>
      </c>
      <c r="C239">
        <v>37</v>
      </c>
      <c r="D239">
        <v>119</v>
      </c>
      <c r="E239" t="str">
        <f>LOOKUP(D239,'FIPS Lookup'!B$1:B$100,'FIPS Lookup'!C$1:C$100)</f>
        <v>Mecklenburg County</v>
      </c>
      <c r="F239">
        <v>4101</v>
      </c>
      <c r="G239">
        <v>37119004101</v>
      </c>
    </row>
    <row r="240" spans="1:7">
      <c r="A240" t="s">
        <v>74</v>
      </c>
      <c r="B240">
        <v>41.02</v>
      </c>
      <c r="C240">
        <v>37</v>
      </c>
      <c r="D240">
        <v>119</v>
      </c>
      <c r="E240" t="str">
        <f>LOOKUP(D240,'FIPS Lookup'!B$1:B$100,'FIPS Lookup'!C$1:C$100)</f>
        <v>Mecklenburg County</v>
      </c>
      <c r="F240">
        <v>4102</v>
      </c>
      <c r="G240">
        <v>37119004102</v>
      </c>
    </row>
    <row r="241" spans="1:7">
      <c r="A241" t="s">
        <v>175</v>
      </c>
      <c r="B241">
        <v>43.02</v>
      </c>
      <c r="C241">
        <v>37</v>
      </c>
      <c r="D241">
        <v>119</v>
      </c>
      <c r="E241" t="str">
        <f>LOOKUP(D241,'FIPS Lookup'!B$1:B$100,'FIPS Lookup'!C$1:C$100)</f>
        <v>Mecklenburg County</v>
      </c>
      <c r="F241">
        <v>4302</v>
      </c>
      <c r="G241">
        <v>37119004302</v>
      </c>
    </row>
    <row r="242" spans="1:7">
      <c r="A242" t="s">
        <v>24</v>
      </c>
      <c r="B242">
        <v>43.03</v>
      </c>
      <c r="C242">
        <v>37</v>
      </c>
      <c r="D242">
        <v>119</v>
      </c>
      <c r="E242" t="str">
        <f>LOOKUP(D242,'FIPS Lookup'!B$1:B$100,'FIPS Lookup'!C$1:C$100)</f>
        <v>Mecklenburg County</v>
      </c>
      <c r="F242">
        <v>4303</v>
      </c>
      <c r="G242">
        <v>37119004303</v>
      </c>
    </row>
    <row r="243" spans="1:7">
      <c r="A243" t="s">
        <v>86</v>
      </c>
      <c r="B243">
        <v>43.06</v>
      </c>
      <c r="C243">
        <v>37</v>
      </c>
      <c r="D243">
        <v>119</v>
      </c>
      <c r="E243" t="str">
        <f>LOOKUP(D243,'FIPS Lookup'!B$1:B$100,'FIPS Lookup'!C$1:C$100)</f>
        <v>Mecklenburg County</v>
      </c>
      <c r="F243">
        <v>4306</v>
      </c>
      <c r="G243">
        <v>37119004306</v>
      </c>
    </row>
    <row r="244" spans="1:7">
      <c r="A244" t="s">
        <v>81</v>
      </c>
      <c r="B244">
        <v>43.07</v>
      </c>
      <c r="C244">
        <v>37</v>
      </c>
      <c r="D244">
        <v>119</v>
      </c>
      <c r="E244" t="str">
        <f>LOOKUP(D244,'FIPS Lookup'!B$1:B$100,'FIPS Lookup'!C$1:C$100)</f>
        <v>Mecklenburg County</v>
      </c>
      <c r="F244">
        <v>4307</v>
      </c>
      <c r="G244">
        <v>37119004307</v>
      </c>
    </row>
    <row r="245" spans="1:7">
      <c r="A245" t="s">
        <v>220</v>
      </c>
      <c r="B245">
        <v>44</v>
      </c>
      <c r="C245">
        <v>37</v>
      </c>
      <c r="D245">
        <v>119</v>
      </c>
      <c r="E245" t="str">
        <f>LOOKUP(D245,'FIPS Lookup'!B$1:B$100,'FIPS Lookup'!C$1:C$100)</f>
        <v>Mecklenburg County</v>
      </c>
      <c r="F245">
        <v>4400</v>
      </c>
      <c r="G245">
        <v>37119004400</v>
      </c>
    </row>
    <row r="246" spans="1:7">
      <c r="A246" t="s">
        <v>176</v>
      </c>
      <c r="B246">
        <v>47</v>
      </c>
      <c r="C246">
        <v>37</v>
      </c>
      <c r="D246">
        <v>119</v>
      </c>
      <c r="E246" t="str">
        <f>LOOKUP(D246,'FIPS Lookup'!B$1:B$100,'FIPS Lookup'!C$1:C$100)</f>
        <v>Mecklenburg County</v>
      </c>
      <c r="F246">
        <v>4700</v>
      </c>
      <c r="G246">
        <v>37119004700</v>
      </c>
    </row>
    <row r="247" spans="1:7">
      <c r="A247" t="s">
        <v>177</v>
      </c>
      <c r="B247">
        <v>48</v>
      </c>
      <c r="C247">
        <v>37</v>
      </c>
      <c r="D247">
        <v>119</v>
      </c>
      <c r="E247" t="str">
        <f>LOOKUP(D247,'FIPS Lookup'!B$1:B$100,'FIPS Lookup'!C$1:C$100)</f>
        <v>Mecklenburg County</v>
      </c>
      <c r="F247">
        <v>4800</v>
      </c>
      <c r="G247">
        <v>37119004800</v>
      </c>
    </row>
    <row r="248" spans="1:7">
      <c r="A248" t="s">
        <v>221</v>
      </c>
      <c r="B248">
        <v>49</v>
      </c>
      <c r="C248">
        <v>37</v>
      </c>
      <c r="D248">
        <v>119</v>
      </c>
      <c r="E248" t="str">
        <f>LOOKUP(D248,'FIPS Lookup'!B$1:B$100,'FIPS Lookup'!C$1:C$100)</f>
        <v>Mecklenburg County</v>
      </c>
      <c r="F248">
        <v>4900</v>
      </c>
      <c r="G248">
        <v>37119004900</v>
      </c>
    </row>
    <row r="249" spans="1:7">
      <c r="A249" t="s">
        <v>77</v>
      </c>
      <c r="B249">
        <v>5.01</v>
      </c>
      <c r="C249">
        <v>37</v>
      </c>
      <c r="D249">
        <v>119</v>
      </c>
      <c r="E249" t="str">
        <f>LOOKUP(D249,'FIPS Lookup'!B$1:B$100,'FIPS Lookup'!C$1:C$100)</f>
        <v>Mecklenburg County</v>
      </c>
      <c r="F249">
        <v>501</v>
      </c>
      <c r="G249">
        <v>37119000501</v>
      </c>
    </row>
    <row r="250" spans="1:7">
      <c r="A250" t="s">
        <v>88</v>
      </c>
      <c r="B250">
        <v>5.0199999999999996</v>
      </c>
      <c r="C250">
        <v>37</v>
      </c>
      <c r="D250">
        <v>119</v>
      </c>
      <c r="E250" t="str">
        <f>LOOKUP(D250,'FIPS Lookup'!B$1:B$100,'FIPS Lookup'!C$1:C$100)</f>
        <v>Mecklenburg County</v>
      </c>
      <c r="F250">
        <v>502</v>
      </c>
      <c r="G250">
        <v>37119000502</v>
      </c>
    </row>
    <row r="251" spans="1:7">
      <c r="A251" t="s">
        <v>185</v>
      </c>
      <c r="B251">
        <v>50</v>
      </c>
      <c r="C251">
        <v>37</v>
      </c>
      <c r="D251">
        <v>119</v>
      </c>
      <c r="E251" t="str">
        <f>LOOKUP(D251,'FIPS Lookup'!B$1:B$100,'FIPS Lookup'!C$1:C$100)</f>
        <v>Mecklenburg County</v>
      </c>
      <c r="F251">
        <v>5000</v>
      </c>
      <c r="G251">
        <v>37119005000</v>
      </c>
    </row>
    <row r="252" spans="1:7">
      <c r="A252" t="s">
        <v>178</v>
      </c>
      <c r="B252">
        <v>51</v>
      </c>
      <c r="C252">
        <v>37</v>
      </c>
      <c r="D252">
        <v>119</v>
      </c>
      <c r="E252" t="str">
        <f>LOOKUP(D252,'FIPS Lookup'!B$1:B$100,'FIPS Lookup'!C$1:C$100)</f>
        <v>Mecklenburg County</v>
      </c>
      <c r="F252">
        <v>5100</v>
      </c>
      <c r="G252">
        <v>37119005100</v>
      </c>
    </row>
    <row r="253" spans="1:7">
      <c r="A253" t="s">
        <v>12</v>
      </c>
      <c r="B253">
        <v>54.04</v>
      </c>
      <c r="C253">
        <v>37</v>
      </c>
      <c r="D253">
        <v>119</v>
      </c>
      <c r="E253" t="str">
        <f>LOOKUP(D253,'FIPS Lookup'!B$1:B$100,'FIPS Lookup'!C$1:C$100)</f>
        <v>Mecklenburg County</v>
      </c>
      <c r="F253">
        <v>5404</v>
      </c>
      <c r="G253">
        <v>37119005404</v>
      </c>
    </row>
    <row r="254" spans="1:7">
      <c r="A254" t="s">
        <v>73</v>
      </c>
      <c r="B254">
        <v>54.05</v>
      </c>
      <c r="C254">
        <v>37</v>
      </c>
      <c r="D254">
        <v>119</v>
      </c>
      <c r="E254" t="str">
        <f>LOOKUP(D254,'FIPS Lookup'!B$1:B$100,'FIPS Lookup'!C$1:C$100)</f>
        <v>Mecklenburg County</v>
      </c>
      <c r="F254">
        <v>5405</v>
      </c>
      <c r="G254">
        <v>37119005405</v>
      </c>
    </row>
    <row r="255" spans="1:7">
      <c r="A255" t="s">
        <v>351</v>
      </c>
      <c r="B255">
        <v>54.06</v>
      </c>
      <c r="C255">
        <v>37</v>
      </c>
      <c r="D255">
        <v>119</v>
      </c>
      <c r="E255" t="str">
        <f>LOOKUP(D255,'FIPS Lookup'!B$1:B$100,'FIPS Lookup'!C$1:C$100)</f>
        <v>Mecklenburg County</v>
      </c>
      <c r="F255">
        <v>5406</v>
      </c>
      <c r="G255">
        <v>37119005406</v>
      </c>
    </row>
    <row r="256" spans="1:7">
      <c r="A256" t="s">
        <v>13</v>
      </c>
      <c r="B256">
        <v>55.19</v>
      </c>
      <c r="C256">
        <v>37</v>
      </c>
      <c r="D256">
        <v>119</v>
      </c>
      <c r="E256" t="str">
        <f>LOOKUP(D256,'FIPS Lookup'!B$1:B$100,'FIPS Lookup'!C$1:C$100)</f>
        <v>Mecklenburg County</v>
      </c>
      <c r="F256">
        <v>5519</v>
      </c>
      <c r="G256">
        <v>37119005519</v>
      </c>
    </row>
    <row r="257" spans="1:7">
      <c r="A257" t="s">
        <v>356</v>
      </c>
      <c r="B257">
        <v>55.2</v>
      </c>
      <c r="C257">
        <v>37</v>
      </c>
      <c r="D257">
        <v>119</v>
      </c>
      <c r="E257" t="str">
        <f>LOOKUP(D257,'FIPS Lookup'!B$1:B$100,'FIPS Lookup'!C$1:C$100)</f>
        <v>Mecklenburg County</v>
      </c>
      <c r="F257">
        <v>5520</v>
      </c>
      <c r="G257">
        <v>37119005520</v>
      </c>
    </row>
    <row r="258" spans="1:7">
      <c r="A258" t="s">
        <v>76</v>
      </c>
      <c r="B258">
        <v>55.31</v>
      </c>
      <c r="C258">
        <v>37</v>
      </c>
      <c r="D258">
        <v>119</v>
      </c>
      <c r="E258" t="str">
        <f>LOOKUP(D258,'FIPS Lookup'!B$1:B$100,'FIPS Lookup'!C$1:C$100)</f>
        <v>Mecklenburg County</v>
      </c>
      <c r="F258">
        <v>5531</v>
      </c>
      <c r="G258">
        <v>37119005531</v>
      </c>
    </row>
    <row r="259" spans="1:7">
      <c r="A259" t="s">
        <v>352</v>
      </c>
      <c r="B259">
        <v>55.32</v>
      </c>
      <c r="C259">
        <v>37</v>
      </c>
      <c r="D259">
        <v>119</v>
      </c>
      <c r="E259" t="str">
        <f>LOOKUP(D259,'FIPS Lookup'!B$1:B$100,'FIPS Lookup'!C$1:C$100)</f>
        <v>Mecklenburg County</v>
      </c>
      <c r="F259">
        <v>5532</v>
      </c>
      <c r="G259">
        <v>37119005532</v>
      </c>
    </row>
    <row r="260" spans="1:7">
      <c r="A260" t="s">
        <v>80</v>
      </c>
      <c r="B260">
        <v>55.33</v>
      </c>
      <c r="C260">
        <v>37</v>
      </c>
      <c r="D260">
        <v>119</v>
      </c>
      <c r="E260" t="str">
        <f>LOOKUP(D260,'FIPS Lookup'!B$1:B$100,'FIPS Lookup'!C$1:C$100)</f>
        <v>Mecklenburg County</v>
      </c>
      <c r="F260">
        <v>5533</v>
      </c>
      <c r="G260">
        <v>37119005533</v>
      </c>
    </row>
    <row r="261" spans="1:7">
      <c r="A261" t="s">
        <v>92</v>
      </c>
      <c r="B261">
        <v>55.34</v>
      </c>
      <c r="C261">
        <v>37</v>
      </c>
      <c r="D261">
        <v>119</v>
      </c>
      <c r="E261" t="str">
        <f>LOOKUP(D261,'FIPS Lookup'!B$1:B$100,'FIPS Lookup'!C$1:C$100)</f>
        <v>Mecklenburg County</v>
      </c>
      <c r="F261">
        <v>5534</v>
      </c>
      <c r="G261">
        <v>37119005534</v>
      </c>
    </row>
    <row r="262" spans="1:7">
      <c r="A262" t="s">
        <v>78</v>
      </c>
      <c r="B262">
        <v>55.36</v>
      </c>
      <c r="C262">
        <v>37</v>
      </c>
      <c r="D262">
        <v>119</v>
      </c>
      <c r="E262" t="str">
        <f>LOOKUP(D262,'FIPS Lookup'!B$1:B$100,'FIPS Lookup'!C$1:C$100)</f>
        <v>Mecklenburg County</v>
      </c>
      <c r="F262">
        <v>5536</v>
      </c>
      <c r="G262">
        <v>37119005536</v>
      </c>
    </row>
    <row r="263" spans="1:7">
      <c r="A263" t="s">
        <v>363</v>
      </c>
      <c r="B263">
        <v>59.16</v>
      </c>
      <c r="C263">
        <v>37</v>
      </c>
      <c r="D263">
        <v>119</v>
      </c>
      <c r="E263" t="str">
        <f>LOOKUP(D263,'FIPS Lookup'!B$1:B$100,'FIPS Lookup'!C$1:C$100)</f>
        <v>Mecklenburg County</v>
      </c>
      <c r="F263">
        <v>5916</v>
      </c>
      <c r="G263">
        <v>37119005916</v>
      </c>
    </row>
    <row r="264" spans="1:7">
      <c r="A264" t="s">
        <v>213</v>
      </c>
      <c r="B264">
        <v>60.05</v>
      </c>
      <c r="C264">
        <v>37</v>
      </c>
      <c r="D264">
        <v>119</v>
      </c>
      <c r="E264" t="str">
        <f>LOOKUP(D264,'FIPS Lookup'!B$1:B$100,'FIPS Lookup'!C$1:C$100)</f>
        <v>Mecklenburg County</v>
      </c>
      <c r="F264">
        <v>6005</v>
      </c>
      <c r="G264">
        <v>37119006005</v>
      </c>
    </row>
    <row r="265" spans="1:7">
      <c r="A265" t="s">
        <v>79</v>
      </c>
      <c r="B265">
        <v>60.12</v>
      </c>
      <c r="C265">
        <v>37</v>
      </c>
      <c r="D265">
        <v>119</v>
      </c>
      <c r="E265" t="str">
        <f>LOOKUP(D265,'FIPS Lookup'!B$1:B$100,'FIPS Lookup'!C$1:C$100)</f>
        <v>Mecklenburg County</v>
      </c>
      <c r="F265">
        <v>6012</v>
      </c>
      <c r="G265">
        <v>37119006012</v>
      </c>
    </row>
    <row r="266" spans="1:7">
      <c r="A266" t="s">
        <v>186</v>
      </c>
      <c r="B266">
        <v>61.09</v>
      </c>
      <c r="C266">
        <v>37</v>
      </c>
      <c r="D266">
        <v>119</v>
      </c>
      <c r="E266" t="str">
        <f>LOOKUP(D266,'FIPS Lookup'!B$1:B$100,'FIPS Lookup'!C$1:C$100)</f>
        <v>Mecklenburg County</v>
      </c>
      <c r="F266">
        <v>6109</v>
      </c>
      <c r="G266">
        <v>37119006109</v>
      </c>
    </row>
    <row r="267" spans="1:7">
      <c r="A267" t="s">
        <v>90</v>
      </c>
      <c r="B267">
        <v>61.12</v>
      </c>
      <c r="C267">
        <v>37</v>
      </c>
      <c r="D267">
        <v>119</v>
      </c>
      <c r="E267" t="str">
        <f>LOOKUP(D267,'FIPS Lookup'!B$1:B$100,'FIPS Lookup'!C$1:C$100)</f>
        <v>Mecklenburg County</v>
      </c>
      <c r="F267">
        <v>6112</v>
      </c>
      <c r="G267">
        <v>37119006112</v>
      </c>
    </row>
    <row r="268" spans="1:7">
      <c r="A268" t="s">
        <v>87</v>
      </c>
      <c r="B268">
        <v>61.13</v>
      </c>
      <c r="C268">
        <v>37</v>
      </c>
      <c r="D268">
        <v>119</v>
      </c>
      <c r="E268" t="str">
        <f>LOOKUP(D268,'FIPS Lookup'!B$1:B$100,'FIPS Lookup'!C$1:C$100)</f>
        <v>Mecklenburg County</v>
      </c>
      <c r="F268">
        <v>6113</v>
      </c>
      <c r="G268">
        <v>37119006113</v>
      </c>
    </row>
    <row r="269" spans="1:7">
      <c r="A269" t="s">
        <v>89</v>
      </c>
      <c r="B269">
        <v>61.15</v>
      </c>
      <c r="C269">
        <v>37</v>
      </c>
      <c r="D269">
        <v>119</v>
      </c>
      <c r="E269" t="str">
        <f>LOOKUP(D269,'FIPS Lookup'!B$1:B$100,'FIPS Lookup'!C$1:C$100)</f>
        <v>Mecklenburg County</v>
      </c>
      <c r="F269">
        <v>6115</v>
      </c>
      <c r="G269">
        <v>37119006115</v>
      </c>
    </row>
    <row r="270" spans="1:7">
      <c r="A270" t="s">
        <v>216</v>
      </c>
      <c r="B270">
        <v>62.08</v>
      </c>
      <c r="C270">
        <v>37</v>
      </c>
      <c r="D270">
        <v>119</v>
      </c>
      <c r="E270" t="str">
        <f>LOOKUP(D270,'FIPS Lookup'!B$1:B$100,'FIPS Lookup'!C$1:C$100)</f>
        <v>Mecklenburg County</v>
      </c>
      <c r="F270">
        <v>6208</v>
      </c>
      <c r="G270">
        <v>37119006208</v>
      </c>
    </row>
    <row r="271" spans="1:7">
      <c r="A271" t="s">
        <v>222</v>
      </c>
      <c r="B271">
        <v>62.09</v>
      </c>
      <c r="C271">
        <v>37</v>
      </c>
      <c r="D271">
        <v>119</v>
      </c>
      <c r="E271" t="str">
        <f>LOOKUP(D271,'FIPS Lookup'!B$1:B$100,'FIPS Lookup'!C$1:C$100)</f>
        <v>Mecklenburg County</v>
      </c>
      <c r="F271">
        <v>6209</v>
      </c>
      <c r="G271">
        <v>37119006209</v>
      </c>
    </row>
    <row r="272" spans="1:7">
      <c r="A272" t="s">
        <v>240</v>
      </c>
      <c r="B272">
        <v>62.11</v>
      </c>
      <c r="C272">
        <v>37</v>
      </c>
      <c r="D272">
        <v>119</v>
      </c>
      <c r="E272" t="str">
        <f>LOOKUP(D272,'FIPS Lookup'!B$1:B$100,'FIPS Lookup'!C$1:C$100)</f>
        <v>Mecklenburg County</v>
      </c>
      <c r="F272">
        <v>6211</v>
      </c>
      <c r="G272">
        <v>37119006211</v>
      </c>
    </row>
    <row r="273" spans="1:7">
      <c r="A273" t="s">
        <v>242</v>
      </c>
      <c r="B273">
        <v>62.12</v>
      </c>
      <c r="C273">
        <v>37</v>
      </c>
      <c r="D273">
        <v>119</v>
      </c>
      <c r="E273" t="str">
        <f>LOOKUP(D273,'FIPS Lookup'!B$1:B$100,'FIPS Lookup'!C$1:C$100)</f>
        <v>Mecklenburg County</v>
      </c>
      <c r="F273">
        <v>6212</v>
      </c>
      <c r="G273">
        <v>37119006212</v>
      </c>
    </row>
    <row r="274" spans="1:7">
      <c r="A274" t="s">
        <v>91</v>
      </c>
      <c r="B274">
        <v>62.24</v>
      </c>
      <c r="C274">
        <v>37</v>
      </c>
      <c r="D274">
        <v>119</v>
      </c>
      <c r="E274" t="str">
        <f>LOOKUP(D274,'FIPS Lookup'!B$1:B$100,'FIPS Lookup'!C$1:C$100)</f>
        <v>Mecklenburg County</v>
      </c>
      <c r="F274">
        <v>6224</v>
      </c>
      <c r="G274">
        <v>37119006224</v>
      </c>
    </row>
    <row r="275" spans="1:7">
      <c r="A275" t="s">
        <v>241</v>
      </c>
      <c r="B275">
        <v>64.03</v>
      </c>
      <c r="C275">
        <v>37</v>
      </c>
      <c r="D275">
        <v>119</v>
      </c>
      <c r="E275" t="str">
        <f>LOOKUP(D275,'FIPS Lookup'!B$1:B$100,'FIPS Lookup'!C$1:C$100)</f>
        <v>Mecklenburg County</v>
      </c>
      <c r="F275">
        <v>6403</v>
      </c>
      <c r="G275">
        <v>37119006403</v>
      </c>
    </row>
    <row r="276" spans="1:7">
      <c r="A276" t="s">
        <v>85</v>
      </c>
      <c r="B276">
        <v>64.08</v>
      </c>
      <c r="C276">
        <v>37</v>
      </c>
      <c r="D276">
        <v>119</v>
      </c>
      <c r="E276" t="str">
        <f>LOOKUP(D276,'FIPS Lookup'!B$1:B$100,'FIPS Lookup'!C$1:C$100)</f>
        <v>Mecklenburg County</v>
      </c>
      <c r="F276">
        <v>6408</v>
      </c>
      <c r="G276">
        <v>37119006408</v>
      </c>
    </row>
    <row r="277" spans="1:7">
      <c r="A277" t="s">
        <v>239</v>
      </c>
      <c r="B277">
        <v>9802</v>
      </c>
      <c r="C277">
        <v>37</v>
      </c>
      <c r="D277">
        <v>119</v>
      </c>
      <c r="E277" t="str">
        <f>LOOKUP(D277,'FIPS Lookup'!B$1:B$100,'FIPS Lookup'!C$1:C$100)</f>
        <v>Mecklenburg County</v>
      </c>
      <c r="F277">
        <v>980200</v>
      </c>
      <c r="G277">
        <v>37119980200</v>
      </c>
    </row>
    <row r="278" spans="1:7">
      <c r="A278" t="s">
        <v>270</v>
      </c>
      <c r="B278">
        <v>105.03</v>
      </c>
      <c r="C278">
        <v>37</v>
      </c>
      <c r="D278">
        <v>127</v>
      </c>
      <c r="E278" t="str">
        <f>LOOKUP(D278,'FIPS Lookup'!B$1:B$100,'FIPS Lookup'!C$1:C$100)</f>
        <v>Nash County</v>
      </c>
      <c r="F278">
        <v>10503</v>
      </c>
      <c r="G278">
        <v>37127010503</v>
      </c>
    </row>
    <row r="279" spans="1:7">
      <c r="A279" t="s">
        <v>252</v>
      </c>
      <c r="B279">
        <v>105.04</v>
      </c>
      <c r="C279">
        <v>37</v>
      </c>
      <c r="D279">
        <v>127</v>
      </c>
      <c r="E279" t="str">
        <f>LOOKUP(D279,'FIPS Lookup'!B$1:B$100,'FIPS Lookup'!C$1:C$100)</f>
        <v>Nash County</v>
      </c>
      <c r="F279">
        <v>10504</v>
      </c>
      <c r="G279">
        <v>37127010504</v>
      </c>
    </row>
    <row r="280" spans="1:7">
      <c r="A280" t="s">
        <v>137</v>
      </c>
      <c r="B280">
        <v>108.01</v>
      </c>
      <c r="C280">
        <v>37</v>
      </c>
      <c r="D280">
        <v>127</v>
      </c>
      <c r="E280" t="str">
        <f>LOOKUP(D280,'FIPS Lookup'!B$1:B$100,'FIPS Lookup'!C$1:C$100)</f>
        <v>Nash County</v>
      </c>
      <c r="F280">
        <v>10801</v>
      </c>
      <c r="G280">
        <v>37127010801</v>
      </c>
    </row>
    <row r="281" spans="1:7">
      <c r="A281" t="s">
        <v>360</v>
      </c>
      <c r="B281">
        <v>108.02</v>
      </c>
      <c r="C281">
        <v>37</v>
      </c>
      <c r="D281">
        <v>127</v>
      </c>
      <c r="E281" t="str">
        <f>LOOKUP(D281,'FIPS Lookup'!B$1:B$100,'FIPS Lookup'!C$1:C$100)</f>
        <v>Nash County</v>
      </c>
      <c r="F281">
        <v>10802</v>
      </c>
      <c r="G281">
        <v>37127010802</v>
      </c>
    </row>
    <row r="282" spans="1:7">
      <c r="A282" t="s">
        <v>31</v>
      </c>
      <c r="B282">
        <v>111.01</v>
      </c>
      <c r="C282">
        <v>37</v>
      </c>
      <c r="D282">
        <v>127</v>
      </c>
      <c r="E282" t="str">
        <f>LOOKUP(D282,'FIPS Lookup'!B$1:B$100,'FIPS Lookup'!C$1:C$100)</f>
        <v>Nash County</v>
      </c>
      <c r="F282">
        <v>11101</v>
      </c>
      <c r="G282">
        <v>37127011101</v>
      </c>
    </row>
    <row r="283" spans="1:7">
      <c r="A283" t="s">
        <v>361</v>
      </c>
      <c r="B283">
        <v>112.02</v>
      </c>
      <c r="C283">
        <v>37</v>
      </c>
      <c r="D283">
        <v>127</v>
      </c>
      <c r="E283" t="str">
        <f>LOOKUP(D283,'FIPS Lookup'!B$1:B$100,'FIPS Lookup'!C$1:C$100)</f>
        <v>Nash County</v>
      </c>
      <c r="F283">
        <v>11202</v>
      </c>
      <c r="G283">
        <v>37127011202</v>
      </c>
    </row>
    <row r="284" spans="1:7">
      <c r="A284" t="s">
        <v>271</v>
      </c>
      <c r="B284">
        <v>113</v>
      </c>
      <c r="C284">
        <v>37</v>
      </c>
      <c r="D284">
        <v>127</v>
      </c>
      <c r="E284" t="str">
        <f>LOOKUP(D284,'FIPS Lookup'!B$1:B$100,'FIPS Lookup'!C$1:C$100)</f>
        <v>Nash County</v>
      </c>
      <c r="F284">
        <v>11300</v>
      </c>
      <c r="G284">
        <v>37127011300</v>
      </c>
    </row>
    <row r="285" spans="1:7">
      <c r="A285" t="s">
        <v>51</v>
      </c>
      <c r="B285">
        <v>115.04</v>
      </c>
      <c r="C285">
        <v>37</v>
      </c>
      <c r="D285">
        <v>129</v>
      </c>
      <c r="E285" t="str">
        <f>LOOKUP(D285,'FIPS Lookup'!B$1:B$100,'FIPS Lookup'!C$1:C$100)</f>
        <v>New Hanover County</v>
      </c>
      <c r="F285">
        <v>11504</v>
      </c>
      <c r="G285">
        <v>37129011504</v>
      </c>
    </row>
    <row r="286" spans="1:7">
      <c r="A286" t="s">
        <v>219</v>
      </c>
      <c r="B286">
        <v>116.06</v>
      </c>
      <c r="C286">
        <v>37</v>
      </c>
      <c r="D286">
        <v>129</v>
      </c>
      <c r="E286" t="str">
        <f>LOOKUP(D286,'FIPS Lookup'!B$1:B$100,'FIPS Lookup'!C$1:C$100)</f>
        <v>New Hanover County</v>
      </c>
      <c r="F286">
        <v>11606</v>
      </c>
      <c r="G286">
        <v>37129011606</v>
      </c>
    </row>
    <row r="287" spans="1:7">
      <c r="A287" t="s">
        <v>341</v>
      </c>
      <c r="B287">
        <v>116.08</v>
      </c>
      <c r="C287">
        <v>37</v>
      </c>
      <c r="D287">
        <v>129</v>
      </c>
      <c r="E287" t="str">
        <f>LOOKUP(D287,'FIPS Lookup'!B$1:B$100,'FIPS Lookup'!C$1:C$100)</f>
        <v>New Hanover County</v>
      </c>
      <c r="F287">
        <v>11608</v>
      </c>
      <c r="G287">
        <v>37129011608</v>
      </c>
    </row>
    <row r="288" spans="1:7">
      <c r="A288" t="s">
        <v>52</v>
      </c>
      <c r="B288">
        <v>116.09</v>
      </c>
      <c r="C288">
        <v>37</v>
      </c>
      <c r="D288">
        <v>129</v>
      </c>
      <c r="E288" t="str">
        <f>LOOKUP(D288,'FIPS Lookup'!B$1:B$100,'FIPS Lookup'!C$1:C$100)</f>
        <v>New Hanover County</v>
      </c>
      <c r="F288">
        <v>11609</v>
      </c>
      <c r="G288">
        <v>37129011609</v>
      </c>
    </row>
    <row r="289" spans="1:7">
      <c r="A289" t="s">
        <v>53</v>
      </c>
      <c r="B289">
        <v>116.1</v>
      </c>
      <c r="C289">
        <v>37</v>
      </c>
      <c r="D289">
        <v>129</v>
      </c>
      <c r="E289" t="str">
        <f>LOOKUP(D289,'FIPS Lookup'!B$1:B$100,'FIPS Lookup'!C$1:C$100)</f>
        <v>New Hanover County</v>
      </c>
      <c r="F289">
        <v>11610</v>
      </c>
      <c r="G289">
        <v>37129011610</v>
      </c>
    </row>
    <row r="290" spans="1:7">
      <c r="A290" t="s">
        <v>22</v>
      </c>
      <c r="B290">
        <v>9203.01</v>
      </c>
      <c r="C290">
        <v>37</v>
      </c>
      <c r="D290">
        <v>131</v>
      </c>
      <c r="E290" t="str">
        <f>LOOKUP(D290,'FIPS Lookup'!B$1:B$100,'FIPS Lookup'!C$1:C$100)</f>
        <v>Northampton County</v>
      </c>
      <c r="F290">
        <v>920301</v>
      </c>
      <c r="G290">
        <v>37131920301</v>
      </c>
    </row>
    <row r="291" spans="1:7">
      <c r="A291" t="s">
        <v>23</v>
      </c>
      <c r="B291">
        <v>9203.02</v>
      </c>
      <c r="C291">
        <v>37</v>
      </c>
      <c r="D291">
        <v>131</v>
      </c>
      <c r="E291" t="str">
        <f>LOOKUP(D291,'FIPS Lookup'!B$1:B$100,'FIPS Lookup'!C$1:C$100)</f>
        <v>Northampton County</v>
      </c>
      <c r="F291">
        <v>920302</v>
      </c>
      <c r="G291">
        <v>37131920302</v>
      </c>
    </row>
    <row r="292" spans="1:7">
      <c r="A292" t="s">
        <v>65</v>
      </c>
      <c r="B292">
        <v>9204.01</v>
      </c>
      <c r="C292">
        <v>37</v>
      </c>
      <c r="D292">
        <v>131</v>
      </c>
      <c r="E292" t="str">
        <f>LOOKUP(D292,'FIPS Lookup'!B$1:B$100,'FIPS Lookup'!C$1:C$100)</f>
        <v>Northampton County</v>
      </c>
      <c r="F292">
        <v>920401</v>
      </c>
      <c r="G292">
        <v>37131920401</v>
      </c>
    </row>
    <row r="293" spans="1:7">
      <c r="A293" t="s">
        <v>244</v>
      </c>
      <c r="B293">
        <v>109.02</v>
      </c>
      <c r="C293">
        <v>37</v>
      </c>
      <c r="D293">
        <v>135</v>
      </c>
      <c r="E293" t="str">
        <f>LOOKUP(D293,'FIPS Lookup'!B$1:B$100,'FIPS Lookup'!C$1:C$100)</f>
        <v>Orange County</v>
      </c>
      <c r="F293">
        <v>10902</v>
      </c>
      <c r="G293">
        <v>37135010902</v>
      </c>
    </row>
    <row r="294" spans="1:7">
      <c r="A294" t="s">
        <v>158</v>
      </c>
      <c r="B294">
        <v>109.04</v>
      </c>
      <c r="C294">
        <v>37</v>
      </c>
      <c r="D294">
        <v>135</v>
      </c>
      <c r="E294" t="str">
        <f>LOOKUP(D294,'FIPS Lookup'!B$1:B$100,'FIPS Lookup'!C$1:C$100)</f>
        <v>Orange County</v>
      </c>
      <c r="F294">
        <v>10904</v>
      </c>
      <c r="G294">
        <v>37135010904</v>
      </c>
    </row>
    <row r="295" spans="1:7">
      <c r="A295" t="s">
        <v>157</v>
      </c>
      <c r="B295">
        <v>110.02</v>
      </c>
      <c r="C295">
        <v>37</v>
      </c>
      <c r="D295">
        <v>135</v>
      </c>
      <c r="E295" t="str">
        <f>LOOKUP(D295,'FIPS Lookup'!B$1:B$100,'FIPS Lookup'!C$1:C$100)</f>
        <v>Orange County</v>
      </c>
      <c r="F295">
        <v>11002</v>
      </c>
      <c r="G295">
        <v>37135011002</v>
      </c>
    </row>
    <row r="296" spans="1:7">
      <c r="A296" t="s">
        <v>162</v>
      </c>
      <c r="B296">
        <v>111.03</v>
      </c>
      <c r="C296">
        <v>37</v>
      </c>
      <c r="D296">
        <v>135</v>
      </c>
      <c r="E296" t="str">
        <f>LOOKUP(D296,'FIPS Lookup'!B$1:B$100,'FIPS Lookup'!C$1:C$100)</f>
        <v>Orange County</v>
      </c>
      <c r="F296">
        <v>11103</v>
      </c>
      <c r="G296">
        <v>37135011103</v>
      </c>
    </row>
    <row r="297" spans="1:7">
      <c r="A297" t="s">
        <v>160</v>
      </c>
      <c r="B297">
        <v>111.06</v>
      </c>
      <c r="C297">
        <v>37</v>
      </c>
      <c r="D297">
        <v>135</v>
      </c>
      <c r="E297" t="str">
        <f>LOOKUP(D297,'FIPS Lookup'!B$1:B$100,'FIPS Lookup'!C$1:C$100)</f>
        <v>Orange County</v>
      </c>
      <c r="F297">
        <v>11106</v>
      </c>
      <c r="G297">
        <v>37135011106</v>
      </c>
    </row>
    <row r="298" spans="1:7">
      <c r="A298" t="s">
        <v>45</v>
      </c>
      <c r="B298">
        <v>111.07</v>
      </c>
      <c r="C298">
        <v>37</v>
      </c>
      <c r="D298">
        <v>135</v>
      </c>
      <c r="E298" t="str">
        <f>LOOKUP(D298,'FIPS Lookup'!B$1:B$100,'FIPS Lookup'!C$1:C$100)</f>
        <v>Orange County</v>
      </c>
      <c r="F298">
        <v>11107</v>
      </c>
      <c r="G298">
        <v>37135011107</v>
      </c>
    </row>
    <row r="299" spans="1:7">
      <c r="A299" t="s">
        <v>161</v>
      </c>
      <c r="B299">
        <v>112.06</v>
      </c>
      <c r="C299">
        <v>37</v>
      </c>
      <c r="D299">
        <v>135</v>
      </c>
      <c r="E299" t="str">
        <f>LOOKUP(D299,'FIPS Lookup'!B$1:B$100,'FIPS Lookup'!C$1:C$100)</f>
        <v>Orange County</v>
      </c>
      <c r="F299">
        <v>11206</v>
      </c>
      <c r="G299">
        <v>37135011206</v>
      </c>
    </row>
    <row r="300" spans="1:7">
      <c r="A300" t="s">
        <v>44</v>
      </c>
      <c r="B300">
        <v>112.07</v>
      </c>
      <c r="C300">
        <v>37</v>
      </c>
      <c r="D300">
        <v>135</v>
      </c>
      <c r="E300" t="str">
        <f>LOOKUP(D300,'FIPS Lookup'!B$1:B$100,'FIPS Lookup'!C$1:C$100)</f>
        <v>Orange County</v>
      </c>
      <c r="F300">
        <v>11207</v>
      </c>
      <c r="G300">
        <v>37135011207</v>
      </c>
    </row>
    <row r="301" spans="1:7">
      <c r="A301" t="s">
        <v>159</v>
      </c>
      <c r="B301">
        <v>112.08</v>
      </c>
      <c r="C301">
        <v>37</v>
      </c>
      <c r="D301">
        <v>135</v>
      </c>
      <c r="E301" t="str">
        <f>LOOKUP(D301,'FIPS Lookup'!B$1:B$100,'FIPS Lookup'!C$1:C$100)</f>
        <v>Orange County</v>
      </c>
      <c r="F301">
        <v>11208</v>
      </c>
      <c r="G301">
        <v>37135011208</v>
      </c>
    </row>
    <row r="302" spans="1:7">
      <c r="A302" t="s">
        <v>6</v>
      </c>
      <c r="B302">
        <v>9203</v>
      </c>
      <c r="C302">
        <v>37</v>
      </c>
      <c r="D302">
        <v>141</v>
      </c>
      <c r="E302" t="str">
        <f>LOOKUP(D302,'FIPS Lookup'!B$1:B$100,'FIPS Lookup'!C$1:C$100)</f>
        <v>Pender County</v>
      </c>
      <c r="F302">
        <v>920300</v>
      </c>
      <c r="G302">
        <v>37141920300</v>
      </c>
    </row>
    <row r="303" spans="1:7">
      <c r="A303" t="s">
        <v>65</v>
      </c>
      <c r="B303">
        <v>9204.01</v>
      </c>
      <c r="C303">
        <v>37</v>
      </c>
      <c r="D303">
        <v>141</v>
      </c>
      <c r="E303" t="str">
        <f>LOOKUP(D303,'FIPS Lookup'!B$1:B$100,'FIPS Lookup'!C$1:C$100)</f>
        <v>Pender County</v>
      </c>
      <c r="F303">
        <v>920401</v>
      </c>
      <c r="G303">
        <v>37141920401</v>
      </c>
    </row>
    <row r="304" spans="1:7">
      <c r="A304" t="s">
        <v>331</v>
      </c>
      <c r="B304">
        <v>9204.0300000000007</v>
      </c>
      <c r="C304">
        <v>37</v>
      </c>
      <c r="D304">
        <v>141</v>
      </c>
      <c r="E304" t="str">
        <f>LOOKUP(D304,'FIPS Lookup'!B$1:B$100,'FIPS Lookup'!C$1:C$100)</f>
        <v>Pender County</v>
      </c>
      <c r="F304">
        <v>920403</v>
      </c>
      <c r="G304">
        <v>37141920403</v>
      </c>
    </row>
    <row r="305" spans="1:7">
      <c r="A305" t="s">
        <v>349</v>
      </c>
      <c r="B305">
        <v>9206.01</v>
      </c>
      <c r="C305">
        <v>37</v>
      </c>
      <c r="D305">
        <v>141</v>
      </c>
      <c r="E305" t="str">
        <f>LOOKUP(D305,'FIPS Lookup'!B$1:B$100,'FIPS Lookup'!C$1:C$100)</f>
        <v>Pender County</v>
      </c>
      <c r="F305">
        <v>920601</v>
      </c>
      <c r="G305">
        <v>37141920601</v>
      </c>
    </row>
    <row r="306" spans="1:7">
      <c r="A306" t="s">
        <v>348</v>
      </c>
      <c r="B306">
        <v>9206.02</v>
      </c>
      <c r="C306">
        <v>37</v>
      </c>
      <c r="D306">
        <v>141</v>
      </c>
      <c r="E306" t="str">
        <f>LOOKUP(D306,'FIPS Lookup'!B$1:B$100,'FIPS Lookup'!C$1:C$100)</f>
        <v>Pender County</v>
      </c>
      <c r="F306">
        <v>920602</v>
      </c>
      <c r="G306">
        <v>37141920602</v>
      </c>
    </row>
    <row r="307" spans="1:7">
      <c r="A307" t="s">
        <v>238</v>
      </c>
      <c r="B307">
        <v>9201.0300000000007</v>
      </c>
      <c r="C307">
        <v>37</v>
      </c>
      <c r="D307">
        <v>149</v>
      </c>
      <c r="E307" t="str">
        <f>LOOKUP(D307,'FIPS Lookup'!B$1:B$100,'FIPS Lookup'!C$1:C$100)</f>
        <v>Polk County</v>
      </c>
      <c r="F307">
        <v>920103</v>
      </c>
      <c r="G307">
        <v>37149920103</v>
      </c>
    </row>
    <row r="308" spans="1:7">
      <c r="A308" t="s">
        <v>237</v>
      </c>
      <c r="B308">
        <v>9201.0400000000009</v>
      </c>
      <c r="C308">
        <v>37</v>
      </c>
      <c r="D308">
        <v>149</v>
      </c>
      <c r="E308" t="str">
        <f>LOOKUP(D308,'FIPS Lookup'!B$1:B$100,'FIPS Lookup'!C$1:C$100)</f>
        <v>Polk County</v>
      </c>
      <c r="F308">
        <v>920104</v>
      </c>
      <c r="G308">
        <v>37149920104</v>
      </c>
    </row>
    <row r="309" spans="1:7">
      <c r="A309" t="s">
        <v>144</v>
      </c>
      <c r="B309">
        <v>9202.01</v>
      </c>
      <c r="C309">
        <v>37</v>
      </c>
      <c r="D309">
        <v>149</v>
      </c>
      <c r="E309" t="str">
        <f>LOOKUP(D309,'FIPS Lookup'!B$1:B$100,'FIPS Lookup'!C$1:C$100)</f>
        <v>Polk County</v>
      </c>
      <c r="F309">
        <v>920201</v>
      </c>
      <c r="G309">
        <v>37149920201</v>
      </c>
    </row>
    <row r="310" spans="1:7">
      <c r="A310" t="s">
        <v>229</v>
      </c>
      <c r="B310">
        <v>315.01</v>
      </c>
      <c r="C310">
        <v>37</v>
      </c>
      <c r="D310">
        <v>151</v>
      </c>
      <c r="E310" t="str">
        <f>LOOKUP(D310,'FIPS Lookup'!B$1:B$100,'FIPS Lookup'!C$1:C$100)</f>
        <v>Randolph County</v>
      </c>
      <c r="F310">
        <v>31501</v>
      </c>
      <c r="G310">
        <v>37151031501</v>
      </c>
    </row>
    <row r="311" spans="1:7">
      <c r="A311" t="s">
        <v>254</v>
      </c>
      <c r="B311">
        <v>315.04000000000002</v>
      </c>
      <c r="C311">
        <v>37</v>
      </c>
      <c r="D311">
        <v>151</v>
      </c>
      <c r="E311" t="str">
        <f>LOOKUP(D311,'FIPS Lookup'!B$1:B$100,'FIPS Lookup'!C$1:C$100)</f>
        <v>Randolph County</v>
      </c>
      <c r="F311">
        <v>31504</v>
      </c>
      <c r="G311">
        <v>37151031504</v>
      </c>
    </row>
    <row r="312" spans="1:7">
      <c r="A312" t="s">
        <v>253</v>
      </c>
      <c r="B312">
        <v>315.05</v>
      </c>
      <c r="C312">
        <v>37</v>
      </c>
      <c r="D312">
        <v>151</v>
      </c>
      <c r="E312" t="str">
        <f>LOOKUP(D312,'FIPS Lookup'!B$1:B$100,'FIPS Lookup'!C$1:C$100)</f>
        <v>Randolph County</v>
      </c>
      <c r="F312">
        <v>31505</v>
      </c>
      <c r="G312">
        <v>37151031505</v>
      </c>
    </row>
    <row r="313" spans="1:7">
      <c r="A313" t="s">
        <v>258</v>
      </c>
      <c r="B313">
        <v>9601.01</v>
      </c>
      <c r="C313">
        <v>37</v>
      </c>
      <c r="D313">
        <v>155</v>
      </c>
      <c r="E313" t="str">
        <f>LOOKUP(D313,'FIPS Lookup'!B$1:B$100,'FIPS Lookup'!C$1:C$100)</f>
        <v>Robeson County</v>
      </c>
      <c r="F313">
        <v>960101</v>
      </c>
      <c r="G313">
        <v>37155960101</v>
      </c>
    </row>
    <row r="314" spans="1:7">
      <c r="A314" t="s">
        <v>255</v>
      </c>
      <c r="B314">
        <v>9601.02</v>
      </c>
      <c r="C314">
        <v>37</v>
      </c>
      <c r="D314">
        <v>155</v>
      </c>
      <c r="E314" t="str">
        <f>LOOKUP(D314,'FIPS Lookup'!B$1:B$100,'FIPS Lookup'!C$1:C$100)</f>
        <v>Robeson County</v>
      </c>
      <c r="F314">
        <v>960102</v>
      </c>
      <c r="G314">
        <v>37155960102</v>
      </c>
    </row>
    <row r="315" spans="1:7">
      <c r="A315" t="s">
        <v>257</v>
      </c>
      <c r="B315">
        <v>9602.02</v>
      </c>
      <c r="C315">
        <v>37</v>
      </c>
      <c r="D315">
        <v>155</v>
      </c>
      <c r="E315" t="str">
        <f>LOOKUP(D315,'FIPS Lookup'!B$1:B$100,'FIPS Lookup'!C$1:C$100)</f>
        <v>Robeson County</v>
      </c>
      <c r="F315">
        <v>960202</v>
      </c>
      <c r="G315">
        <v>37155960202</v>
      </c>
    </row>
    <row r="316" spans="1:7">
      <c r="A316" t="s">
        <v>286</v>
      </c>
      <c r="B316">
        <v>9602.0300000000007</v>
      </c>
      <c r="C316">
        <v>37</v>
      </c>
      <c r="D316">
        <v>155</v>
      </c>
      <c r="E316" t="str">
        <f>LOOKUP(D316,'FIPS Lookup'!B$1:B$100,'FIPS Lookup'!C$1:C$100)</f>
        <v>Robeson County</v>
      </c>
      <c r="F316">
        <v>960203</v>
      </c>
      <c r="G316">
        <v>37155960203</v>
      </c>
    </row>
    <row r="317" spans="1:7">
      <c r="A317" t="s">
        <v>256</v>
      </c>
      <c r="B317">
        <v>9607.01</v>
      </c>
      <c r="C317">
        <v>37</v>
      </c>
      <c r="D317">
        <v>155</v>
      </c>
      <c r="E317" t="str">
        <f>LOOKUP(D317,'FIPS Lookup'!B$1:B$100,'FIPS Lookup'!C$1:C$100)</f>
        <v>Robeson County</v>
      </c>
      <c r="F317">
        <v>960701</v>
      </c>
      <c r="G317">
        <v>37155960701</v>
      </c>
    </row>
    <row r="318" spans="1:7">
      <c r="A318" t="s">
        <v>8</v>
      </c>
      <c r="B318">
        <v>9607.02</v>
      </c>
      <c r="C318">
        <v>37</v>
      </c>
      <c r="D318">
        <v>155</v>
      </c>
      <c r="E318" t="str">
        <f>LOOKUP(D318,'FIPS Lookup'!B$1:B$100,'FIPS Lookup'!C$1:C$100)</f>
        <v>Robeson County</v>
      </c>
      <c r="F318">
        <v>960702</v>
      </c>
      <c r="G318">
        <v>37155960702</v>
      </c>
    </row>
    <row r="319" spans="1:7">
      <c r="A319" t="s">
        <v>259</v>
      </c>
      <c r="B319">
        <v>9608.01</v>
      </c>
      <c r="C319">
        <v>37</v>
      </c>
      <c r="D319">
        <v>155</v>
      </c>
      <c r="E319" t="str">
        <f>LOOKUP(D319,'FIPS Lookup'!B$1:B$100,'FIPS Lookup'!C$1:C$100)</f>
        <v>Robeson County</v>
      </c>
      <c r="F319">
        <v>960801</v>
      </c>
      <c r="G319">
        <v>37155960801</v>
      </c>
    </row>
    <row r="320" spans="1:7">
      <c r="A320" t="s">
        <v>16</v>
      </c>
      <c r="B320">
        <v>9609</v>
      </c>
      <c r="C320">
        <v>37</v>
      </c>
      <c r="D320">
        <v>155</v>
      </c>
      <c r="E320" t="str">
        <f>LOOKUP(D320,'FIPS Lookup'!B$1:B$100,'FIPS Lookup'!C$1:C$100)</f>
        <v>Robeson County</v>
      </c>
      <c r="F320">
        <v>960900</v>
      </c>
      <c r="G320">
        <v>37155960900</v>
      </c>
    </row>
    <row r="321" spans="1:7">
      <c r="A321" t="s">
        <v>262</v>
      </c>
      <c r="B321">
        <v>9613.01</v>
      </c>
      <c r="C321">
        <v>37</v>
      </c>
      <c r="D321">
        <v>155</v>
      </c>
      <c r="E321" t="str">
        <f>LOOKUP(D321,'FIPS Lookup'!B$1:B$100,'FIPS Lookup'!C$1:C$100)</f>
        <v>Robeson County</v>
      </c>
      <c r="F321">
        <v>961301</v>
      </c>
      <c r="G321">
        <v>37155961301</v>
      </c>
    </row>
    <row r="322" spans="1:7">
      <c r="A322" t="s">
        <v>261</v>
      </c>
      <c r="B322">
        <v>9613.02</v>
      </c>
      <c r="C322">
        <v>37</v>
      </c>
      <c r="D322">
        <v>155</v>
      </c>
      <c r="E322" t="str">
        <f>LOOKUP(D322,'FIPS Lookup'!B$1:B$100,'FIPS Lookup'!C$1:C$100)</f>
        <v>Robeson County</v>
      </c>
      <c r="F322">
        <v>961302</v>
      </c>
      <c r="G322">
        <v>37155961302</v>
      </c>
    </row>
    <row r="323" spans="1:7">
      <c r="A323" t="s">
        <v>260</v>
      </c>
      <c r="B323">
        <v>9618.02</v>
      </c>
      <c r="C323">
        <v>37</v>
      </c>
      <c r="D323">
        <v>155</v>
      </c>
      <c r="E323" t="str">
        <f>LOOKUP(D323,'FIPS Lookup'!B$1:B$100,'FIPS Lookup'!C$1:C$100)</f>
        <v>Robeson County</v>
      </c>
      <c r="F323">
        <v>961802</v>
      </c>
      <c r="G323">
        <v>37155961802</v>
      </c>
    </row>
    <row r="324" spans="1:7">
      <c r="A324" t="s">
        <v>15</v>
      </c>
      <c r="B324">
        <v>9619</v>
      </c>
      <c r="C324">
        <v>37</v>
      </c>
      <c r="D324">
        <v>155</v>
      </c>
      <c r="E324" t="str">
        <f>LOOKUP(D324,'FIPS Lookup'!B$1:B$100,'FIPS Lookup'!C$1:C$100)</f>
        <v>Robeson County</v>
      </c>
      <c r="F324">
        <v>961900</v>
      </c>
      <c r="G324">
        <v>37155961900</v>
      </c>
    </row>
    <row r="325" spans="1:7">
      <c r="A325" t="s">
        <v>203</v>
      </c>
      <c r="B325">
        <v>502.01</v>
      </c>
      <c r="C325">
        <v>37</v>
      </c>
      <c r="D325">
        <v>159</v>
      </c>
      <c r="E325" t="str">
        <f>LOOKUP(D325,'FIPS Lookup'!B$1:B$100,'FIPS Lookup'!C$1:C$100)</f>
        <v>Rowan County</v>
      </c>
      <c r="F325">
        <v>50201</v>
      </c>
      <c r="G325">
        <v>37159050201</v>
      </c>
    </row>
    <row r="326" spans="1:7">
      <c r="A326" t="s">
        <v>200</v>
      </c>
      <c r="B326">
        <v>502.02</v>
      </c>
      <c r="C326">
        <v>37</v>
      </c>
      <c r="D326">
        <v>159</v>
      </c>
      <c r="E326" t="str">
        <f>LOOKUP(D326,'FIPS Lookup'!B$1:B$100,'FIPS Lookup'!C$1:C$100)</f>
        <v>Rowan County</v>
      </c>
      <c r="F326">
        <v>50202</v>
      </c>
      <c r="G326">
        <v>37159050202</v>
      </c>
    </row>
    <row r="327" spans="1:7">
      <c r="A327" t="s">
        <v>201</v>
      </c>
      <c r="B327">
        <v>508</v>
      </c>
      <c r="C327">
        <v>37</v>
      </c>
      <c r="D327">
        <v>159</v>
      </c>
      <c r="E327" t="str">
        <f>LOOKUP(D327,'FIPS Lookup'!B$1:B$100,'FIPS Lookup'!C$1:C$100)</f>
        <v>Rowan County</v>
      </c>
      <c r="F327">
        <v>50800</v>
      </c>
      <c r="G327">
        <v>37159050800</v>
      </c>
    </row>
    <row r="328" spans="1:7">
      <c r="A328" t="s">
        <v>205</v>
      </c>
      <c r="B328">
        <v>509.01</v>
      </c>
      <c r="C328">
        <v>37</v>
      </c>
      <c r="D328">
        <v>159</v>
      </c>
      <c r="E328" t="str">
        <f>LOOKUP(D328,'FIPS Lookup'!B$1:B$100,'FIPS Lookup'!C$1:C$100)</f>
        <v>Rowan County</v>
      </c>
      <c r="F328">
        <v>50901</v>
      </c>
      <c r="G328">
        <v>37159050901</v>
      </c>
    </row>
    <row r="329" spans="1:7">
      <c r="A329" t="s">
        <v>202</v>
      </c>
      <c r="B329">
        <v>511.02</v>
      </c>
      <c r="C329">
        <v>37</v>
      </c>
      <c r="D329">
        <v>159</v>
      </c>
      <c r="E329" t="str">
        <f>LOOKUP(D329,'FIPS Lookup'!B$1:B$100,'FIPS Lookup'!C$1:C$100)</f>
        <v>Rowan County</v>
      </c>
      <c r="F329">
        <v>51102</v>
      </c>
      <c r="G329">
        <v>37159051102</v>
      </c>
    </row>
    <row r="330" spans="1:7">
      <c r="A330" t="s">
        <v>206</v>
      </c>
      <c r="B330">
        <v>514</v>
      </c>
      <c r="C330">
        <v>37</v>
      </c>
      <c r="D330">
        <v>159</v>
      </c>
      <c r="E330" t="str">
        <f>LOOKUP(D330,'FIPS Lookup'!B$1:B$100,'FIPS Lookup'!C$1:C$100)</f>
        <v>Rowan County</v>
      </c>
      <c r="F330">
        <v>51400</v>
      </c>
      <c r="G330">
        <v>37159051400</v>
      </c>
    </row>
    <row r="331" spans="1:7">
      <c r="A331" t="s">
        <v>204</v>
      </c>
      <c r="B331">
        <v>517</v>
      </c>
      <c r="C331">
        <v>37</v>
      </c>
      <c r="D331">
        <v>159</v>
      </c>
      <c r="E331" t="str">
        <f>LOOKUP(D331,'FIPS Lookup'!B$1:B$100,'FIPS Lookup'!C$1:C$100)</f>
        <v>Rowan County</v>
      </c>
      <c r="F331">
        <v>51700</v>
      </c>
      <c r="G331">
        <v>37159051700</v>
      </c>
    </row>
    <row r="332" spans="1:7">
      <c r="A332" t="s">
        <v>149</v>
      </c>
      <c r="B332">
        <v>9701.01</v>
      </c>
      <c r="C332">
        <v>37</v>
      </c>
      <c r="D332">
        <v>163</v>
      </c>
      <c r="E332" t="str">
        <f>LOOKUP(D332,'FIPS Lookup'!B$1:B$100,'FIPS Lookup'!C$1:C$100)</f>
        <v>Sampson County</v>
      </c>
      <c r="F332">
        <v>970101</v>
      </c>
      <c r="G332">
        <v>37163970101</v>
      </c>
    </row>
    <row r="333" spans="1:7">
      <c r="A333" t="s">
        <v>147</v>
      </c>
      <c r="B333">
        <v>9701.02</v>
      </c>
      <c r="C333">
        <v>37</v>
      </c>
      <c r="D333">
        <v>163</v>
      </c>
      <c r="E333" t="str">
        <f>LOOKUP(D333,'FIPS Lookup'!B$1:B$100,'FIPS Lookup'!C$1:C$100)</f>
        <v>Sampson County</v>
      </c>
      <c r="F333">
        <v>970102</v>
      </c>
      <c r="G333">
        <v>37163970102</v>
      </c>
    </row>
    <row r="334" spans="1:7">
      <c r="A334" t="s">
        <v>148</v>
      </c>
      <c r="B334">
        <v>9702.01</v>
      </c>
      <c r="C334">
        <v>37</v>
      </c>
      <c r="D334">
        <v>163</v>
      </c>
      <c r="E334" t="str">
        <f>LOOKUP(D334,'FIPS Lookup'!B$1:B$100,'FIPS Lookup'!C$1:C$100)</f>
        <v>Sampson County</v>
      </c>
      <c r="F334">
        <v>970201</v>
      </c>
      <c r="G334">
        <v>37163970201</v>
      </c>
    </row>
    <row r="335" spans="1:7">
      <c r="A335" t="s">
        <v>146</v>
      </c>
      <c r="B335">
        <v>9702.02</v>
      </c>
      <c r="C335">
        <v>37</v>
      </c>
      <c r="D335">
        <v>163</v>
      </c>
      <c r="E335" t="str">
        <f>LOOKUP(D335,'FIPS Lookup'!B$1:B$100,'FIPS Lookup'!C$1:C$100)</f>
        <v>Sampson County</v>
      </c>
      <c r="F335">
        <v>970202</v>
      </c>
      <c r="G335">
        <v>37163970202</v>
      </c>
    </row>
    <row r="336" spans="1:7">
      <c r="A336" t="s">
        <v>263</v>
      </c>
      <c r="B336">
        <v>9307</v>
      </c>
      <c r="C336">
        <v>37</v>
      </c>
      <c r="D336">
        <v>171</v>
      </c>
      <c r="E336" t="str">
        <f>LOOKUP(D336,'FIPS Lookup'!B$1:B$100,'FIPS Lookup'!C$1:C$100)</f>
        <v>Surry County</v>
      </c>
      <c r="F336">
        <v>930700</v>
      </c>
      <c r="G336">
        <v>37171930700</v>
      </c>
    </row>
    <row r="337" spans="1:7">
      <c r="A337" t="s">
        <v>97</v>
      </c>
      <c r="B337">
        <v>9308.02</v>
      </c>
      <c r="C337">
        <v>37</v>
      </c>
      <c r="D337">
        <v>171</v>
      </c>
      <c r="E337" t="str">
        <f>LOOKUP(D337,'FIPS Lookup'!B$1:B$100,'FIPS Lookup'!C$1:C$100)</f>
        <v>Surry County</v>
      </c>
      <c r="F337">
        <v>930802</v>
      </c>
      <c r="G337">
        <v>37171930802</v>
      </c>
    </row>
    <row r="338" spans="1:7">
      <c r="A338" t="s">
        <v>56</v>
      </c>
      <c r="B338">
        <v>9308.0400000000009</v>
      </c>
      <c r="C338">
        <v>37</v>
      </c>
      <c r="D338">
        <v>171</v>
      </c>
      <c r="E338" t="str">
        <f>LOOKUP(D338,'FIPS Lookup'!B$1:B$100,'FIPS Lookup'!C$1:C$100)</f>
        <v>Surry County</v>
      </c>
      <c r="F338">
        <v>930804</v>
      </c>
      <c r="G338">
        <v>37171930804</v>
      </c>
    </row>
    <row r="339" spans="1:7">
      <c r="A339" t="s">
        <v>124</v>
      </c>
      <c r="B339">
        <v>9309.02</v>
      </c>
      <c r="C339">
        <v>37</v>
      </c>
      <c r="D339">
        <v>171</v>
      </c>
      <c r="E339" t="str">
        <f>LOOKUP(D339,'FIPS Lookup'!B$1:B$100,'FIPS Lookup'!C$1:C$100)</f>
        <v>Surry County</v>
      </c>
      <c r="F339">
        <v>930902</v>
      </c>
      <c r="G339">
        <v>37171930902</v>
      </c>
    </row>
    <row r="340" spans="1:7">
      <c r="A340" t="s">
        <v>66</v>
      </c>
      <c r="B340">
        <v>9310.02</v>
      </c>
      <c r="C340">
        <v>37</v>
      </c>
      <c r="D340">
        <v>171</v>
      </c>
      <c r="E340" t="str">
        <f>LOOKUP(D340,'FIPS Lookup'!B$1:B$100,'FIPS Lookup'!C$1:C$100)</f>
        <v>Surry County</v>
      </c>
      <c r="F340">
        <v>931002</v>
      </c>
      <c r="G340">
        <v>37171931002</v>
      </c>
    </row>
    <row r="341" spans="1:7">
      <c r="A341" t="s">
        <v>98</v>
      </c>
      <c r="B341">
        <v>9310.0300000000007</v>
      </c>
      <c r="C341">
        <v>37</v>
      </c>
      <c r="D341">
        <v>171</v>
      </c>
      <c r="E341" t="str">
        <f>LOOKUP(D341,'FIPS Lookup'!B$1:B$100,'FIPS Lookup'!C$1:C$100)</f>
        <v>Surry County</v>
      </c>
      <c r="F341">
        <v>931003</v>
      </c>
      <c r="G341">
        <v>37171931003</v>
      </c>
    </row>
    <row r="342" spans="1:7">
      <c r="A342" t="s">
        <v>273</v>
      </c>
      <c r="B342">
        <v>9601</v>
      </c>
      <c r="C342">
        <v>37</v>
      </c>
      <c r="D342">
        <v>181</v>
      </c>
      <c r="E342" t="str">
        <f>LOOKUP(D342,'FIPS Lookup'!B$1:B$100,'FIPS Lookup'!C$1:C$100)</f>
        <v>Vance County</v>
      </c>
      <c r="F342">
        <v>960100</v>
      </c>
      <c r="G342">
        <v>37181960100</v>
      </c>
    </row>
    <row r="343" spans="1:7">
      <c r="A343" t="s">
        <v>272</v>
      </c>
      <c r="B343">
        <v>9603</v>
      </c>
      <c r="C343">
        <v>37</v>
      </c>
      <c r="D343">
        <v>181</v>
      </c>
      <c r="E343" t="str">
        <f>LOOKUP(D343,'FIPS Lookup'!B$1:B$100,'FIPS Lookup'!C$1:C$100)</f>
        <v>Vance County</v>
      </c>
      <c r="F343">
        <v>960300</v>
      </c>
      <c r="G343">
        <v>37181960300</v>
      </c>
    </row>
    <row r="344" spans="1:7">
      <c r="A344" t="s">
        <v>274</v>
      </c>
      <c r="B344">
        <v>9604</v>
      </c>
      <c r="C344">
        <v>37</v>
      </c>
      <c r="D344">
        <v>181</v>
      </c>
      <c r="E344" t="str">
        <f>LOOKUP(D344,'FIPS Lookup'!B$1:B$100,'FIPS Lookup'!C$1:C$100)</f>
        <v>Vance County</v>
      </c>
      <c r="F344">
        <v>960400</v>
      </c>
      <c r="G344">
        <v>37181960400</v>
      </c>
    </row>
    <row r="345" spans="1:7">
      <c r="A345" t="s">
        <v>275</v>
      </c>
      <c r="B345">
        <v>9605</v>
      </c>
      <c r="C345">
        <v>37</v>
      </c>
      <c r="D345">
        <v>181</v>
      </c>
      <c r="E345" t="str">
        <f>LOOKUP(D345,'FIPS Lookup'!B$1:B$100,'FIPS Lookup'!C$1:C$100)</f>
        <v>Vance County</v>
      </c>
      <c r="F345">
        <v>960500</v>
      </c>
      <c r="G345">
        <v>37181960500</v>
      </c>
    </row>
    <row r="346" spans="1:7">
      <c r="A346" t="s">
        <v>276</v>
      </c>
      <c r="B346">
        <v>9606</v>
      </c>
      <c r="C346">
        <v>37</v>
      </c>
      <c r="D346">
        <v>181</v>
      </c>
      <c r="E346" t="str">
        <f>LOOKUP(D346,'FIPS Lookup'!B$1:B$100,'FIPS Lookup'!C$1:C$100)</f>
        <v>Vance County</v>
      </c>
      <c r="F346">
        <v>960600</v>
      </c>
      <c r="G346">
        <v>37181960600</v>
      </c>
    </row>
    <row r="347" spans="1:7">
      <c r="A347" t="s">
        <v>342</v>
      </c>
      <c r="B347">
        <v>521.01</v>
      </c>
      <c r="C347">
        <v>37</v>
      </c>
      <c r="D347">
        <v>183</v>
      </c>
      <c r="E347" t="str">
        <f>LOOKUP(D347,'FIPS Lookup'!B$1:B$100,'FIPS Lookup'!C$1:C$100)</f>
        <v>Wake County</v>
      </c>
      <c r="F347">
        <v>52101</v>
      </c>
      <c r="G347">
        <v>37183052101</v>
      </c>
    </row>
    <row r="348" spans="1:7">
      <c r="A348" t="s">
        <v>192</v>
      </c>
      <c r="B348">
        <v>521.02</v>
      </c>
      <c r="C348">
        <v>37</v>
      </c>
      <c r="D348">
        <v>183</v>
      </c>
      <c r="E348" t="str">
        <f>LOOKUP(D348,'FIPS Lookup'!B$1:B$100,'FIPS Lookup'!C$1:C$100)</f>
        <v>Wake County</v>
      </c>
      <c r="F348">
        <v>52102</v>
      </c>
      <c r="G348">
        <v>37183052102</v>
      </c>
    </row>
    <row r="349" spans="1:7">
      <c r="A349" t="s">
        <v>290</v>
      </c>
      <c r="B349">
        <v>523.04</v>
      </c>
      <c r="C349">
        <v>37</v>
      </c>
      <c r="D349">
        <v>183</v>
      </c>
      <c r="E349" t="str">
        <f>LOOKUP(D349,'FIPS Lookup'!B$1:B$100,'FIPS Lookup'!C$1:C$100)</f>
        <v>Wake County</v>
      </c>
      <c r="F349">
        <v>52304</v>
      </c>
      <c r="G349">
        <v>37183052304</v>
      </c>
    </row>
    <row r="350" spans="1:7">
      <c r="A350" t="s">
        <v>291</v>
      </c>
      <c r="B350">
        <v>523.04999999999995</v>
      </c>
      <c r="C350">
        <v>37</v>
      </c>
      <c r="D350">
        <v>183</v>
      </c>
      <c r="E350" t="str">
        <f>LOOKUP(D350,'FIPS Lookup'!B$1:B$100,'FIPS Lookup'!C$1:C$100)</f>
        <v>Wake County</v>
      </c>
      <c r="F350">
        <v>52305</v>
      </c>
      <c r="G350">
        <v>37183052305</v>
      </c>
    </row>
    <row r="351" spans="1:7">
      <c r="A351" t="s">
        <v>279</v>
      </c>
      <c r="B351">
        <v>523.05999999999995</v>
      </c>
      <c r="C351">
        <v>37</v>
      </c>
      <c r="D351">
        <v>183</v>
      </c>
      <c r="E351" t="str">
        <f>LOOKUP(D351,'FIPS Lookup'!B$1:B$100,'FIPS Lookup'!C$1:C$100)</f>
        <v>Wake County</v>
      </c>
      <c r="F351">
        <v>52306</v>
      </c>
      <c r="G351">
        <v>37183052306</v>
      </c>
    </row>
    <row r="352" spans="1:7">
      <c r="A352" t="s">
        <v>193</v>
      </c>
      <c r="B352">
        <v>524.01</v>
      </c>
      <c r="C352">
        <v>37</v>
      </c>
      <c r="D352">
        <v>183</v>
      </c>
      <c r="E352" t="str">
        <f>LOOKUP(D352,'FIPS Lookup'!B$1:B$100,'FIPS Lookup'!C$1:C$100)</f>
        <v>Wake County</v>
      </c>
      <c r="F352">
        <v>52401</v>
      </c>
      <c r="G352">
        <v>37183052401</v>
      </c>
    </row>
    <row r="353" spans="1:7">
      <c r="A353" t="s">
        <v>235</v>
      </c>
      <c r="B353">
        <v>528.07000000000005</v>
      </c>
      <c r="C353">
        <v>37</v>
      </c>
      <c r="D353">
        <v>183</v>
      </c>
      <c r="E353" t="str">
        <f>LOOKUP(D353,'FIPS Lookup'!B$1:B$100,'FIPS Lookup'!C$1:C$100)</f>
        <v>Wake County</v>
      </c>
      <c r="F353">
        <v>52807</v>
      </c>
      <c r="G353">
        <v>37183052807</v>
      </c>
    </row>
    <row r="354" spans="1:7">
      <c r="A354" t="s">
        <v>287</v>
      </c>
      <c r="B354">
        <v>528.13</v>
      </c>
      <c r="C354">
        <v>37</v>
      </c>
      <c r="D354">
        <v>183</v>
      </c>
      <c r="E354" t="str">
        <f>LOOKUP(D354,'FIPS Lookup'!B$1:B$100,'FIPS Lookup'!C$1:C$100)</f>
        <v>Wake County</v>
      </c>
      <c r="F354">
        <v>52813</v>
      </c>
      <c r="G354">
        <v>37183052813</v>
      </c>
    </row>
    <row r="355" spans="1:7">
      <c r="A355" t="s">
        <v>278</v>
      </c>
      <c r="B355">
        <v>528.15</v>
      </c>
      <c r="C355">
        <v>37</v>
      </c>
      <c r="D355">
        <v>183</v>
      </c>
      <c r="E355" t="str">
        <f>LOOKUP(D355,'FIPS Lookup'!B$1:B$100,'FIPS Lookup'!C$1:C$100)</f>
        <v>Wake County</v>
      </c>
      <c r="F355">
        <v>52815</v>
      </c>
      <c r="G355">
        <v>37183052815</v>
      </c>
    </row>
    <row r="356" spans="1:7">
      <c r="A356" t="s">
        <v>277</v>
      </c>
      <c r="B356">
        <v>528.16</v>
      </c>
      <c r="C356">
        <v>37</v>
      </c>
      <c r="D356">
        <v>183</v>
      </c>
      <c r="E356" t="str">
        <f>LOOKUP(D356,'FIPS Lookup'!B$1:B$100,'FIPS Lookup'!C$1:C$100)</f>
        <v>Wake County</v>
      </c>
      <c r="F356">
        <v>52816</v>
      </c>
      <c r="G356">
        <v>37183052816</v>
      </c>
    </row>
    <row r="357" spans="1:7">
      <c r="A357" t="s">
        <v>236</v>
      </c>
      <c r="B357">
        <v>530.03</v>
      </c>
      <c r="C357">
        <v>37</v>
      </c>
      <c r="D357">
        <v>183</v>
      </c>
      <c r="E357" t="str">
        <f>LOOKUP(D357,'FIPS Lookup'!B$1:B$100,'FIPS Lookup'!C$1:C$100)</f>
        <v>Wake County</v>
      </c>
      <c r="F357">
        <v>53003</v>
      </c>
      <c r="G357">
        <v>37183053003</v>
      </c>
    </row>
    <row r="358" spans="1:7">
      <c r="A358" t="s">
        <v>289</v>
      </c>
      <c r="B358">
        <v>530.11</v>
      </c>
      <c r="C358">
        <v>37</v>
      </c>
      <c r="D358">
        <v>183</v>
      </c>
      <c r="E358" t="str">
        <f>LOOKUP(D358,'FIPS Lookup'!B$1:B$100,'FIPS Lookup'!C$1:C$100)</f>
        <v>Wake County</v>
      </c>
      <c r="F358">
        <v>53011</v>
      </c>
      <c r="G358">
        <v>37183053011</v>
      </c>
    </row>
    <row r="359" spans="1:7">
      <c r="A359" t="s">
        <v>266</v>
      </c>
      <c r="B359">
        <v>535.12</v>
      </c>
      <c r="C359">
        <v>37</v>
      </c>
      <c r="D359">
        <v>183</v>
      </c>
      <c r="E359" t="str">
        <f>LOOKUP(D359,'FIPS Lookup'!B$1:B$100,'FIPS Lookup'!C$1:C$100)</f>
        <v>Wake County</v>
      </c>
      <c r="F359">
        <v>53512</v>
      </c>
      <c r="G359">
        <v>37183053512</v>
      </c>
    </row>
    <row r="360" spans="1:7">
      <c r="A360" t="s">
        <v>134</v>
      </c>
      <c r="B360">
        <v>535.16</v>
      </c>
      <c r="C360">
        <v>37</v>
      </c>
      <c r="D360">
        <v>183</v>
      </c>
      <c r="E360" t="str">
        <f>LOOKUP(D360,'FIPS Lookup'!B$1:B$100,'FIPS Lookup'!C$1:C$100)</f>
        <v>Wake County</v>
      </c>
      <c r="F360">
        <v>53516</v>
      </c>
      <c r="G360">
        <v>37183053516</v>
      </c>
    </row>
    <row r="361" spans="1:7">
      <c r="A361" t="s">
        <v>353</v>
      </c>
      <c r="B361">
        <v>535.16999999999996</v>
      </c>
      <c r="C361">
        <v>37</v>
      </c>
      <c r="D361">
        <v>183</v>
      </c>
      <c r="E361" t="str">
        <f>LOOKUP(D361,'FIPS Lookup'!B$1:B$100,'FIPS Lookup'!C$1:C$100)</f>
        <v>Wake County</v>
      </c>
      <c r="F361">
        <v>53517</v>
      </c>
      <c r="G361">
        <v>37183053517</v>
      </c>
    </row>
    <row r="362" spans="1:7">
      <c r="A362" t="s">
        <v>234</v>
      </c>
      <c r="B362">
        <v>535.21</v>
      </c>
      <c r="C362">
        <v>37</v>
      </c>
      <c r="D362">
        <v>183</v>
      </c>
      <c r="E362" t="str">
        <f>LOOKUP(D362,'FIPS Lookup'!B$1:B$100,'FIPS Lookup'!C$1:C$100)</f>
        <v>Wake County</v>
      </c>
      <c r="F362">
        <v>53521</v>
      </c>
      <c r="G362">
        <v>37183053521</v>
      </c>
    </row>
    <row r="363" spans="1:7">
      <c r="A363" t="s">
        <v>215</v>
      </c>
      <c r="B363">
        <v>536.09</v>
      </c>
      <c r="C363">
        <v>37</v>
      </c>
      <c r="D363">
        <v>183</v>
      </c>
      <c r="E363" t="str">
        <f>LOOKUP(D363,'FIPS Lookup'!B$1:B$100,'FIPS Lookup'!C$1:C$100)</f>
        <v>Wake County</v>
      </c>
      <c r="F363">
        <v>53609</v>
      </c>
      <c r="G363">
        <v>37183053609</v>
      </c>
    </row>
    <row r="364" spans="1:7">
      <c r="A364" t="s">
        <v>288</v>
      </c>
      <c r="B364">
        <v>545.02</v>
      </c>
      <c r="C364">
        <v>37</v>
      </c>
      <c r="D364">
        <v>183</v>
      </c>
      <c r="E364" t="str">
        <f>LOOKUP(D364,'FIPS Lookup'!B$1:B$100,'FIPS Lookup'!C$1:C$100)</f>
        <v>Wake County</v>
      </c>
      <c r="F364">
        <v>54502</v>
      </c>
      <c r="G364">
        <v>37183054502</v>
      </c>
    </row>
    <row r="365" spans="1:7">
      <c r="A365" t="s">
        <v>57</v>
      </c>
      <c r="B365">
        <v>9502.01</v>
      </c>
      <c r="C365">
        <v>37</v>
      </c>
      <c r="D365">
        <v>185</v>
      </c>
      <c r="E365" t="str">
        <f>LOOKUP(D365,'FIPS Lookup'!B$1:B$100,'FIPS Lookup'!C$1:C$100)</f>
        <v>Warren County</v>
      </c>
      <c r="F365">
        <v>950201</v>
      </c>
      <c r="G365">
        <v>37185950201</v>
      </c>
    </row>
    <row r="366" spans="1:7">
      <c r="A366" t="s">
        <v>58</v>
      </c>
      <c r="B366">
        <v>9502.02</v>
      </c>
      <c r="C366">
        <v>37</v>
      </c>
      <c r="D366">
        <v>185</v>
      </c>
      <c r="E366" t="str">
        <f>LOOKUP(D366,'FIPS Lookup'!B$1:B$100,'FIPS Lookup'!C$1:C$100)</f>
        <v>Warren County</v>
      </c>
      <c r="F366">
        <v>950202</v>
      </c>
      <c r="G366">
        <v>37185950202</v>
      </c>
    </row>
    <row r="367" spans="1:7">
      <c r="A367" t="s">
        <v>297</v>
      </c>
      <c r="B367">
        <v>14.01</v>
      </c>
      <c r="C367">
        <v>37</v>
      </c>
      <c r="D367">
        <v>195</v>
      </c>
      <c r="E367" t="str">
        <f>LOOKUP(D367,'FIPS Lookup'!B$1:B$100,'FIPS Lookup'!C$1:C$100)</f>
        <v>Wilson County</v>
      </c>
      <c r="F367">
        <v>1401</v>
      </c>
      <c r="G367">
        <v>37195001401</v>
      </c>
    </row>
    <row r="368" spans="1:7">
      <c r="A368" t="s">
        <v>298</v>
      </c>
      <c r="B368">
        <v>14.02</v>
      </c>
      <c r="C368">
        <v>37</v>
      </c>
      <c r="D368">
        <v>195</v>
      </c>
      <c r="E368" t="str">
        <f>LOOKUP(D368,'FIPS Lookup'!B$1:B$100,'FIPS Lookup'!C$1:C$100)</f>
        <v>Wilson County</v>
      </c>
      <c r="F368">
        <v>1402</v>
      </c>
      <c r="G368">
        <v>37195001402</v>
      </c>
    </row>
    <row r="369" spans="1:7">
      <c r="A369" t="s">
        <v>299</v>
      </c>
      <c r="B369">
        <v>15.02</v>
      </c>
      <c r="C369">
        <v>37</v>
      </c>
      <c r="D369">
        <v>195</v>
      </c>
      <c r="E369" t="str">
        <f>LOOKUP(D369,'FIPS Lookup'!B$1:B$100,'FIPS Lookup'!C$1:C$100)</f>
        <v>Wilson County</v>
      </c>
      <c r="F369">
        <v>1502</v>
      </c>
      <c r="G369">
        <v>37195001502</v>
      </c>
    </row>
    <row r="370" spans="1:7">
      <c r="A370" t="s">
        <v>268</v>
      </c>
      <c r="B370">
        <v>16</v>
      </c>
      <c r="C370">
        <v>37</v>
      </c>
      <c r="D370">
        <v>195</v>
      </c>
      <c r="E370" t="str">
        <f>LOOKUP(D370,'FIPS Lookup'!B$1:B$100,'FIPS Lookup'!C$1:C$100)</f>
        <v>Wilson County</v>
      </c>
      <c r="F370">
        <v>1600</v>
      </c>
      <c r="G370">
        <v>37195001600</v>
      </c>
    </row>
    <row r="371" spans="1:7">
      <c r="A371" t="s">
        <v>267</v>
      </c>
      <c r="B371">
        <v>17</v>
      </c>
      <c r="C371">
        <v>37</v>
      </c>
      <c r="D371">
        <v>195</v>
      </c>
      <c r="E371" t="str">
        <f>LOOKUP(D371,'FIPS Lookup'!B$1:B$100,'FIPS Lookup'!C$1:C$100)</f>
        <v>Wilson County</v>
      </c>
      <c r="F371">
        <v>1700</v>
      </c>
      <c r="G371">
        <v>37195001700</v>
      </c>
    </row>
    <row r="372" spans="1:7">
      <c r="A372" t="s">
        <v>228</v>
      </c>
      <c r="B372">
        <v>503</v>
      </c>
      <c r="C372">
        <v>37</v>
      </c>
      <c r="D372">
        <v>197</v>
      </c>
      <c r="E372" t="str">
        <f>LOOKUP(D372,'FIPS Lookup'!B$1:B$100,'FIPS Lookup'!C$1:C$100)</f>
        <v>Yadkin County</v>
      </c>
      <c r="F372">
        <v>50300</v>
      </c>
      <c r="G372">
        <v>37197050300</v>
      </c>
    </row>
    <row r="373" spans="1:7">
      <c r="A373" t="s">
        <v>309</v>
      </c>
      <c r="B373">
        <v>504.01</v>
      </c>
      <c r="C373">
        <v>37</v>
      </c>
      <c r="D373">
        <v>197</v>
      </c>
      <c r="E373" t="str">
        <f>LOOKUP(D373,'FIPS Lookup'!B$1:B$100,'FIPS Lookup'!C$1:C$100)</f>
        <v>Yadkin County</v>
      </c>
      <c r="F373">
        <v>50401</v>
      </c>
      <c r="G373">
        <v>37197050401</v>
      </c>
    </row>
  </sheetData>
  <autoFilter ref="A1:G373" xr:uid="{4DDAE369-E5D1-4884-A18D-20CCF3D1F20D}">
    <sortState xmlns:xlrd2="http://schemas.microsoft.com/office/spreadsheetml/2017/richdata2" ref="A2:G373">
      <sortCondition ref="E1:E37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4F09-668C-4F3E-9B8C-2C192ACD5FDD}">
  <dimension ref="A1:C100"/>
  <sheetViews>
    <sheetView topLeftCell="B1" workbookViewId="0">
      <selection activeCell="G31" sqref="G31"/>
    </sheetView>
  </sheetViews>
  <sheetFormatPr defaultRowHeight="14.4"/>
  <sheetData>
    <row r="1" spans="1:3">
      <c r="A1" s="2">
        <v>37001</v>
      </c>
      <c r="B1" s="2">
        <f>A1-37000</f>
        <v>1</v>
      </c>
      <c r="C1" t="s">
        <v>366</v>
      </c>
    </row>
    <row r="2" spans="1:3">
      <c r="A2" s="2">
        <v>37003</v>
      </c>
      <c r="B2" s="2">
        <f t="shared" ref="B2:B65" si="0">A2-37000</f>
        <v>3</v>
      </c>
      <c r="C2" t="s">
        <v>367</v>
      </c>
    </row>
    <row r="3" spans="1:3">
      <c r="A3" s="2">
        <v>37005</v>
      </c>
      <c r="B3" s="2">
        <f t="shared" si="0"/>
        <v>5</v>
      </c>
      <c r="C3" t="s">
        <v>368</v>
      </c>
    </row>
    <row r="4" spans="1:3">
      <c r="A4" s="2">
        <v>37007</v>
      </c>
      <c r="B4" s="2">
        <f t="shared" si="0"/>
        <v>7</v>
      </c>
      <c r="C4" t="s">
        <v>369</v>
      </c>
    </row>
    <row r="5" spans="1:3">
      <c r="A5" s="2">
        <v>37009</v>
      </c>
      <c r="B5" s="2">
        <f t="shared" si="0"/>
        <v>9</v>
      </c>
      <c r="C5" t="s">
        <v>370</v>
      </c>
    </row>
    <row r="6" spans="1:3">
      <c r="A6" s="2">
        <v>37011</v>
      </c>
      <c r="B6" s="2">
        <f t="shared" si="0"/>
        <v>11</v>
      </c>
      <c r="C6" t="s">
        <v>371</v>
      </c>
    </row>
    <row r="7" spans="1:3">
      <c r="A7" s="2">
        <v>37013</v>
      </c>
      <c r="B7" s="2">
        <f t="shared" si="0"/>
        <v>13</v>
      </c>
      <c r="C7" t="s">
        <v>372</v>
      </c>
    </row>
    <row r="8" spans="1:3">
      <c r="A8" s="2">
        <v>37015</v>
      </c>
      <c r="B8" s="2">
        <f t="shared" si="0"/>
        <v>15</v>
      </c>
      <c r="C8" t="s">
        <v>373</v>
      </c>
    </row>
    <row r="9" spans="1:3">
      <c r="A9" s="2">
        <v>37017</v>
      </c>
      <c r="B9" s="2">
        <f t="shared" si="0"/>
        <v>17</v>
      </c>
      <c r="C9" t="s">
        <v>374</v>
      </c>
    </row>
    <row r="10" spans="1:3">
      <c r="A10" s="2">
        <v>37019</v>
      </c>
      <c r="B10" s="2">
        <f t="shared" si="0"/>
        <v>19</v>
      </c>
      <c r="C10" t="s">
        <v>375</v>
      </c>
    </row>
    <row r="11" spans="1:3">
      <c r="A11" s="2">
        <v>37021</v>
      </c>
      <c r="B11" s="2">
        <f t="shared" si="0"/>
        <v>21</v>
      </c>
      <c r="C11" t="s">
        <v>376</v>
      </c>
    </row>
    <row r="12" spans="1:3">
      <c r="A12" s="2">
        <v>37023</v>
      </c>
      <c r="B12" s="2">
        <f t="shared" si="0"/>
        <v>23</v>
      </c>
      <c r="C12" t="s">
        <v>377</v>
      </c>
    </row>
    <row r="13" spans="1:3">
      <c r="A13" s="2">
        <v>37025</v>
      </c>
      <c r="B13" s="2">
        <f t="shared" si="0"/>
        <v>25</v>
      </c>
      <c r="C13" t="s">
        <v>378</v>
      </c>
    </row>
    <row r="14" spans="1:3">
      <c r="A14" s="2">
        <v>37027</v>
      </c>
      <c r="B14" s="2">
        <f t="shared" si="0"/>
        <v>27</v>
      </c>
      <c r="C14" t="s">
        <v>379</v>
      </c>
    </row>
    <row r="15" spans="1:3">
      <c r="A15" s="2">
        <v>37029</v>
      </c>
      <c r="B15" s="2">
        <f t="shared" si="0"/>
        <v>29</v>
      </c>
      <c r="C15" t="s">
        <v>380</v>
      </c>
    </row>
    <row r="16" spans="1:3">
      <c r="A16" s="2">
        <v>37031</v>
      </c>
      <c r="B16" s="2">
        <f t="shared" si="0"/>
        <v>31</v>
      </c>
      <c r="C16" t="s">
        <v>381</v>
      </c>
    </row>
    <row r="17" spans="1:3">
      <c r="A17" s="2">
        <v>37033</v>
      </c>
      <c r="B17" s="2">
        <f t="shared" si="0"/>
        <v>33</v>
      </c>
      <c r="C17" t="s">
        <v>382</v>
      </c>
    </row>
    <row r="18" spans="1:3">
      <c r="A18" s="2">
        <v>37035</v>
      </c>
      <c r="B18" s="2">
        <f t="shared" si="0"/>
        <v>35</v>
      </c>
      <c r="C18" t="s">
        <v>383</v>
      </c>
    </row>
    <row r="19" spans="1:3">
      <c r="A19" s="2">
        <v>37037</v>
      </c>
      <c r="B19" s="2">
        <f t="shared" si="0"/>
        <v>37</v>
      </c>
      <c r="C19" t="s">
        <v>384</v>
      </c>
    </row>
    <row r="20" spans="1:3">
      <c r="A20" s="2">
        <v>37039</v>
      </c>
      <c r="B20" s="2">
        <f t="shared" si="0"/>
        <v>39</v>
      </c>
      <c r="C20" t="s">
        <v>385</v>
      </c>
    </row>
    <row r="21" spans="1:3">
      <c r="A21" s="2">
        <v>37041</v>
      </c>
      <c r="B21" s="2">
        <f t="shared" si="0"/>
        <v>41</v>
      </c>
      <c r="C21" t="s">
        <v>386</v>
      </c>
    </row>
    <row r="22" spans="1:3">
      <c r="A22" s="2">
        <v>37043</v>
      </c>
      <c r="B22" s="2">
        <f t="shared" si="0"/>
        <v>43</v>
      </c>
      <c r="C22" t="s">
        <v>387</v>
      </c>
    </row>
    <row r="23" spans="1:3">
      <c r="A23" s="2">
        <v>37045</v>
      </c>
      <c r="B23" s="2">
        <f t="shared" si="0"/>
        <v>45</v>
      </c>
      <c r="C23" t="s">
        <v>388</v>
      </c>
    </row>
    <row r="24" spans="1:3">
      <c r="A24" s="2">
        <v>37047</v>
      </c>
      <c r="B24" s="2">
        <f t="shared" si="0"/>
        <v>47</v>
      </c>
      <c r="C24" t="s">
        <v>389</v>
      </c>
    </row>
    <row r="25" spans="1:3">
      <c r="A25" s="2">
        <v>37049</v>
      </c>
      <c r="B25" s="2">
        <f t="shared" si="0"/>
        <v>49</v>
      </c>
      <c r="C25" t="s">
        <v>390</v>
      </c>
    </row>
    <row r="26" spans="1:3">
      <c r="A26" s="2">
        <v>37051</v>
      </c>
      <c r="B26" s="2">
        <f t="shared" si="0"/>
        <v>51</v>
      </c>
      <c r="C26" t="s">
        <v>391</v>
      </c>
    </row>
    <row r="27" spans="1:3">
      <c r="A27" s="2">
        <v>37053</v>
      </c>
      <c r="B27" s="2">
        <f t="shared" si="0"/>
        <v>53</v>
      </c>
      <c r="C27" t="s">
        <v>392</v>
      </c>
    </row>
    <row r="28" spans="1:3">
      <c r="A28" s="2">
        <v>37055</v>
      </c>
      <c r="B28" s="2">
        <f t="shared" si="0"/>
        <v>55</v>
      </c>
      <c r="C28" t="s">
        <v>393</v>
      </c>
    </row>
    <row r="29" spans="1:3">
      <c r="A29" s="2">
        <v>37057</v>
      </c>
      <c r="B29" s="2">
        <f t="shared" si="0"/>
        <v>57</v>
      </c>
      <c r="C29" t="s">
        <v>394</v>
      </c>
    </row>
    <row r="30" spans="1:3">
      <c r="A30" s="2">
        <v>37059</v>
      </c>
      <c r="B30" s="2">
        <f t="shared" si="0"/>
        <v>59</v>
      </c>
      <c r="C30" t="s">
        <v>395</v>
      </c>
    </row>
    <row r="31" spans="1:3">
      <c r="A31" s="2">
        <v>37061</v>
      </c>
      <c r="B31" s="2">
        <f t="shared" si="0"/>
        <v>61</v>
      </c>
      <c r="C31" t="s">
        <v>396</v>
      </c>
    </row>
    <row r="32" spans="1:3">
      <c r="A32" s="2">
        <v>37063</v>
      </c>
      <c r="B32" s="2">
        <f t="shared" si="0"/>
        <v>63</v>
      </c>
      <c r="C32" t="s">
        <v>397</v>
      </c>
    </row>
    <row r="33" spans="1:3">
      <c r="A33" s="2">
        <v>37065</v>
      </c>
      <c r="B33" s="2">
        <f t="shared" si="0"/>
        <v>65</v>
      </c>
      <c r="C33" t="s">
        <v>398</v>
      </c>
    </row>
    <row r="34" spans="1:3">
      <c r="A34" s="2">
        <v>37067</v>
      </c>
      <c r="B34" s="2">
        <f t="shared" si="0"/>
        <v>67</v>
      </c>
      <c r="C34" t="s">
        <v>399</v>
      </c>
    </row>
    <row r="35" spans="1:3">
      <c r="A35" s="2">
        <v>37069</v>
      </c>
      <c r="B35" s="2">
        <f t="shared" si="0"/>
        <v>69</v>
      </c>
      <c r="C35" t="s">
        <v>400</v>
      </c>
    </row>
    <row r="36" spans="1:3">
      <c r="A36" s="2">
        <v>37071</v>
      </c>
      <c r="B36" s="2">
        <f t="shared" si="0"/>
        <v>71</v>
      </c>
      <c r="C36" t="s">
        <v>401</v>
      </c>
    </row>
    <row r="37" spans="1:3">
      <c r="A37" s="2">
        <v>37073</v>
      </c>
      <c r="B37" s="2">
        <f t="shared" si="0"/>
        <v>73</v>
      </c>
      <c r="C37" t="s">
        <v>402</v>
      </c>
    </row>
    <row r="38" spans="1:3">
      <c r="A38" s="2">
        <v>37075</v>
      </c>
      <c r="B38" s="2">
        <f t="shared" si="0"/>
        <v>75</v>
      </c>
      <c r="C38" t="s">
        <v>403</v>
      </c>
    </row>
    <row r="39" spans="1:3">
      <c r="A39" s="2">
        <v>37077</v>
      </c>
      <c r="B39" s="2">
        <f t="shared" si="0"/>
        <v>77</v>
      </c>
      <c r="C39" t="s">
        <v>404</v>
      </c>
    </row>
    <row r="40" spans="1:3">
      <c r="A40" s="2">
        <v>37079</v>
      </c>
      <c r="B40" s="2">
        <f t="shared" si="0"/>
        <v>79</v>
      </c>
      <c r="C40" t="s">
        <v>405</v>
      </c>
    </row>
    <row r="41" spans="1:3">
      <c r="A41" s="2">
        <v>37081</v>
      </c>
      <c r="B41" s="2">
        <f t="shared" si="0"/>
        <v>81</v>
      </c>
      <c r="C41" t="s">
        <v>406</v>
      </c>
    </row>
    <row r="42" spans="1:3">
      <c r="A42" s="2">
        <v>37083</v>
      </c>
      <c r="B42" s="2">
        <f t="shared" si="0"/>
        <v>83</v>
      </c>
      <c r="C42" t="s">
        <v>407</v>
      </c>
    </row>
    <row r="43" spans="1:3">
      <c r="A43" s="2">
        <v>37085</v>
      </c>
      <c r="B43" s="2">
        <f t="shared" si="0"/>
        <v>85</v>
      </c>
      <c r="C43" t="s">
        <v>408</v>
      </c>
    </row>
    <row r="44" spans="1:3">
      <c r="A44" s="2">
        <v>37087</v>
      </c>
      <c r="B44" s="2">
        <f t="shared" si="0"/>
        <v>87</v>
      </c>
      <c r="C44" t="s">
        <v>409</v>
      </c>
    </row>
    <row r="45" spans="1:3">
      <c r="A45" s="2">
        <v>37089</v>
      </c>
      <c r="B45" s="2">
        <f t="shared" si="0"/>
        <v>89</v>
      </c>
      <c r="C45" t="s">
        <v>410</v>
      </c>
    </row>
    <row r="46" spans="1:3">
      <c r="A46" s="2">
        <v>37091</v>
      </c>
      <c r="B46" s="2">
        <f t="shared" si="0"/>
        <v>91</v>
      </c>
      <c r="C46" t="s">
        <v>411</v>
      </c>
    </row>
    <row r="47" spans="1:3">
      <c r="A47" s="2">
        <v>37093</v>
      </c>
      <c r="B47" s="2">
        <f t="shared" si="0"/>
        <v>93</v>
      </c>
      <c r="C47" t="s">
        <v>412</v>
      </c>
    </row>
    <row r="48" spans="1:3">
      <c r="A48" s="2">
        <v>37095</v>
      </c>
      <c r="B48" s="2">
        <f t="shared" si="0"/>
        <v>95</v>
      </c>
      <c r="C48" t="s">
        <v>413</v>
      </c>
    </row>
    <row r="49" spans="1:3">
      <c r="A49" s="2">
        <v>37097</v>
      </c>
      <c r="B49" s="2">
        <f t="shared" si="0"/>
        <v>97</v>
      </c>
      <c r="C49" t="s">
        <v>414</v>
      </c>
    </row>
    <row r="50" spans="1:3">
      <c r="A50" s="2">
        <v>37099</v>
      </c>
      <c r="B50" s="2">
        <f t="shared" si="0"/>
        <v>99</v>
      </c>
      <c r="C50" t="s">
        <v>415</v>
      </c>
    </row>
    <row r="51" spans="1:3">
      <c r="A51" s="2">
        <v>37101</v>
      </c>
      <c r="B51" s="2">
        <f t="shared" si="0"/>
        <v>101</v>
      </c>
      <c r="C51" t="s">
        <v>416</v>
      </c>
    </row>
    <row r="52" spans="1:3">
      <c r="A52" s="2">
        <v>37103</v>
      </c>
      <c r="B52" s="2">
        <f t="shared" si="0"/>
        <v>103</v>
      </c>
      <c r="C52" t="s">
        <v>417</v>
      </c>
    </row>
    <row r="53" spans="1:3">
      <c r="A53" s="2">
        <v>37105</v>
      </c>
      <c r="B53" s="2">
        <f t="shared" si="0"/>
        <v>105</v>
      </c>
      <c r="C53" t="s">
        <v>418</v>
      </c>
    </row>
    <row r="54" spans="1:3">
      <c r="A54" s="2">
        <v>37107</v>
      </c>
      <c r="B54" s="2">
        <f t="shared" si="0"/>
        <v>107</v>
      </c>
      <c r="C54" t="s">
        <v>419</v>
      </c>
    </row>
    <row r="55" spans="1:3">
      <c r="A55" s="2">
        <v>37109</v>
      </c>
      <c r="B55" s="2">
        <f t="shared" si="0"/>
        <v>109</v>
      </c>
      <c r="C55" t="s">
        <v>420</v>
      </c>
    </row>
    <row r="56" spans="1:3">
      <c r="A56" s="2">
        <v>37111</v>
      </c>
      <c r="B56" s="2">
        <f t="shared" si="0"/>
        <v>111</v>
      </c>
      <c r="C56" t="s">
        <v>421</v>
      </c>
    </row>
    <row r="57" spans="1:3">
      <c r="A57" s="2">
        <v>37113</v>
      </c>
      <c r="B57" s="2">
        <f t="shared" si="0"/>
        <v>113</v>
      </c>
      <c r="C57" t="s">
        <v>422</v>
      </c>
    </row>
    <row r="58" spans="1:3">
      <c r="A58" s="2">
        <v>37115</v>
      </c>
      <c r="B58" s="2">
        <f t="shared" si="0"/>
        <v>115</v>
      </c>
      <c r="C58" t="s">
        <v>423</v>
      </c>
    </row>
    <row r="59" spans="1:3">
      <c r="A59" s="2">
        <v>37117</v>
      </c>
      <c r="B59" s="2">
        <f t="shared" si="0"/>
        <v>117</v>
      </c>
      <c r="C59" t="s">
        <v>424</v>
      </c>
    </row>
    <row r="60" spans="1:3">
      <c r="A60" s="2">
        <v>37119</v>
      </c>
      <c r="B60" s="2">
        <f t="shared" si="0"/>
        <v>119</v>
      </c>
      <c r="C60" t="s">
        <v>425</v>
      </c>
    </row>
    <row r="61" spans="1:3">
      <c r="A61" s="2">
        <v>37121</v>
      </c>
      <c r="B61" s="2">
        <f t="shared" si="0"/>
        <v>121</v>
      </c>
      <c r="C61" t="s">
        <v>426</v>
      </c>
    </row>
    <row r="62" spans="1:3">
      <c r="A62" s="2">
        <v>37123</v>
      </c>
      <c r="B62" s="2">
        <f t="shared" si="0"/>
        <v>123</v>
      </c>
      <c r="C62" t="s">
        <v>427</v>
      </c>
    </row>
    <row r="63" spans="1:3">
      <c r="A63" s="2">
        <v>37125</v>
      </c>
      <c r="B63" s="2">
        <f t="shared" si="0"/>
        <v>125</v>
      </c>
      <c r="C63" t="s">
        <v>428</v>
      </c>
    </row>
    <row r="64" spans="1:3">
      <c r="A64" s="2">
        <v>37127</v>
      </c>
      <c r="B64" s="2">
        <f t="shared" si="0"/>
        <v>127</v>
      </c>
      <c r="C64" t="s">
        <v>429</v>
      </c>
    </row>
    <row r="65" spans="1:3">
      <c r="A65" s="2">
        <v>37129</v>
      </c>
      <c r="B65" s="2">
        <f t="shared" si="0"/>
        <v>129</v>
      </c>
      <c r="C65" t="s">
        <v>430</v>
      </c>
    </row>
    <row r="66" spans="1:3">
      <c r="A66" s="2">
        <v>37131</v>
      </c>
      <c r="B66" s="2">
        <f t="shared" ref="B66:B100" si="1">A66-37000</f>
        <v>131</v>
      </c>
      <c r="C66" t="s">
        <v>431</v>
      </c>
    </row>
    <row r="67" spans="1:3">
      <c r="A67" s="2">
        <v>37133</v>
      </c>
      <c r="B67" s="2">
        <f t="shared" si="1"/>
        <v>133</v>
      </c>
      <c r="C67" t="s">
        <v>432</v>
      </c>
    </row>
    <row r="68" spans="1:3">
      <c r="A68" s="2">
        <v>37135</v>
      </c>
      <c r="B68" s="2">
        <f t="shared" si="1"/>
        <v>135</v>
      </c>
      <c r="C68" t="s">
        <v>433</v>
      </c>
    </row>
    <row r="69" spans="1:3">
      <c r="A69" s="2">
        <v>37137</v>
      </c>
      <c r="B69" s="2">
        <f t="shared" si="1"/>
        <v>137</v>
      </c>
      <c r="C69" t="s">
        <v>434</v>
      </c>
    </row>
    <row r="70" spans="1:3">
      <c r="A70" s="2">
        <v>37139</v>
      </c>
      <c r="B70" s="2">
        <f t="shared" si="1"/>
        <v>139</v>
      </c>
      <c r="C70" t="s">
        <v>435</v>
      </c>
    </row>
    <row r="71" spans="1:3">
      <c r="A71" s="2">
        <v>37141</v>
      </c>
      <c r="B71" s="2">
        <f t="shared" si="1"/>
        <v>141</v>
      </c>
      <c r="C71" t="s">
        <v>436</v>
      </c>
    </row>
    <row r="72" spans="1:3">
      <c r="A72" s="2">
        <v>37143</v>
      </c>
      <c r="B72" s="2">
        <f t="shared" si="1"/>
        <v>143</v>
      </c>
      <c r="C72" t="s">
        <v>437</v>
      </c>
    </row>
    <row r="73" spans="1:3">
      <c r="A73" s="2">
        <v>37145</v>
      </c>
      <c r="B73" s="2">
        <f t="shared" si="1"/>
        <v>145</v>
      </c>
      <c r="C73" t="s">
        <v>438</v>
      </c>
    </row>
    <row r="74" spans="1:3">
      <c r="A74" s="2">
        <v>37147</v>
      </c>
      <c r="B74" s="2">
        <f t="shared" si="1"/>
        <v>147</v>
      </c>
      <c r="C74" t="s">
        <v>439</v>
      </c>
    </row>
    <row r="75" spans="1:3">
      <c r="A75" s="2">
        <v>37149</v>
      </c>
      <c r="B75" s="2">
        <f t="shared" si="1"/>
        <v>149</v>
      </c>
      <c r="C75" t="s">
        <v>440</v>
      </c>
    </row>
    <row r="76" spans="1:3">
      <c r="A76" s="2">
        <v>37151</v>
      </c>
      <c r="B76" s="2">
        <f t="shared" si="1"/>
        <v>151</v>
      </c>
      <c r="C76" t="s">
        <v>441</v>
      </c>
    </row>
    <row r="77" spans="1:3">
      <c r="A77" s="2">
        <v>37153</v>
      </c>
      <c r="B77" s="2">
        <f t="shared" si="1"/>
        <v>153</v>
      </c>
      <c r="C77" t="s">
        <v>442</v>
      </c>
    </row>
    <row r="78" spans="1:3">
      <c r="A78" s="2">
        <v>37155</v>
      </c>
      <c r="B78" s="2">
        <f t="shared" si="1"/>
        <v>155</v>
      </c>
      <c r="C78" t="s">
        <v>443</v>
      </c>
    </row>
    <row r="79" spans="1:3">
      <c r="A79" s="2">
        <v>37157</v>
      </c>
      <c r="B79" s="2">
        <f t="shared" si="1"/>
        <v>157</v>
      </c>
      <c r="C79" t="s">
        <v>444</v>
      </c>
    </row>
    <row r="80" spans="1:3">
      <c r="A80" s="2">
        <v>37159</v>
      </c>
      <c r="B80" s="2">
        <f t="shared" si="1"/>
        <v>159</v>
      </c>
      <c r="C80" t="s">
        <v>445</v>
      </c>
    </row>
    <row r="81" spans="1:3">
      <c r="A81" s="2">
        <v>37161</v>
      </c>
      <c r="B81" s="2">
        <f t="shared" si="1"/>
        <v>161</v>
      </c>
      <c r="C81" t="s">
        <v>446</v>
      </c>
    </row>
    <row r="82" spans="1:3">
      <c r="A82" s="2">
        <v>37163</v>
      </c>
      <c r="B82" s="2">
        <f t="shared" si="1"/>
        <v>163</v>
      </c>
      <c r="C82" t="s">
        <v>447</v>
      </c>
    </row>
    <row r="83" spans="1:3">
      <c r="A83" s="2">
        <v>37165</v>
      </c>
      <c r="B83" s="2">
        <f t="shared" si="1"/>
        <v>165</v>
      </c>
      <c r="C83" t="s">
        <v>448</v>
      </c>
    </row>
    <row r="84" spans="1:3">
      <c r="A84" s="2">
        <v>37167</v>
      </c>
      <c r="B84" s="2">
        <f t="shared" si="1"/>
        <v>167</v>
      </c>
      <c r="C84" t="s">
        <v>449</v>
      </c>
    </row>
    <row r="85" spans="1:3">
      <c r="A85" s="2">
        <v>37169</v>
      </c>
      <c r="B85" s="2">
        <f t="shared" si="1"/>
        <v>169</v>
      </c>
      <c r="C85" t="s">
        <v>450</v>
      </c>
    </row>
    <row r="86" spans="1:3">
      <c r="A86" s="2">
        <v>37171</v>
      </c>
      <c r="B86" s="2">
        <f t="shared" si="1"/>
        <v>171</v>
      </c>
      <c r="C86" t="s">
        <v>451</v>
      </c>
    </row>
    <row r="87" spans="1:3">
      <c r="A87" s="2">
        <v>37173</v>
      </c>
      <c r="B87" s="2">
        <f t="shared" si="1"/>
        <v>173</v>
      </c>
      <c r="C87" t="s">
        <v>452</v>
      </c>
    </row>
    <row r="88" spans="1:3">
      <c r="A88" s="2">
        <v>37175</v>
      </c>
      <c r="B88" s="2">
        <f t="shared" si="1"/>
        <v>175</v>
      </c>
      <c r="C88" t="s">
        <v>453</v>
      </c>
    </row>
    <row r="89" spans="1:3">
      <c r="A89" s="2">
        <v>37177</v>
      </c>
      <c r="B89" s="2">
        <f t="shared" si="1"/>
        <v>177</v>
      </c>
      <c r="C89" t="s">
        <v>454</v>
      </c>
    </row>
    <row r="90" spans="1:3">
      <c r="A90" s="2">
        <v>37179</v>
      </c>
      <c r="B90" s="2">
        <f t="shared" si="1"/>
        <v>179</v>
      </c>
      <c r="C90" t="s">
        <v>455</v>
      </c>
    </row>
    <row r="91" spans="1:3">
      <c r="A91" s="2">
        <v>37181</v>
      </c>
      <c r="B91" s="2">
        <f t="shared" si="1"/>
        <v>181</v>
      </c>
      <c r="C91" t="s">
        <v>456</v>
      </c>
    </row>
    <row r="92" spans="1:3">
      <c r="A92" s="2">
        <v>37183</v>
      </c>
      <c r="B92" s="2">
        <f t="shared" si="1"/>
        <v>183</v>
      </c>
      <c r="C92" t="s">
        <v>457</v>
      </c>
    </row>
    <row r="93" spans="1:3">
      <c r="A93" s="2">
        <v>37185</v>
      </c>
      <c r="B93" s="2">
        <f t="shared" si="1"/>
        <v>185</v>
      </c>
      <c r="C93" t="s">
        <v>458</v>
      </c>
    </row>
    <row r="94" spans="1:3">
      <c r="A94" s="2">
        <v>37187</v>
      </c>
      <c r="B94" s="2">
        <f t="shared" si="1"/>
        <v>187</v>
      </c>
      <c r="C94" t="s">
        <v>459</v>
      </c>
    </row>
    <row r="95" spans="1:3">
      <c r="A95" s="2">
        <v>37189</v>
      </c>
      <c r="B95" s="2">
        <f t="shared" si="1"/>
        <v>189</v>
      </c>
      <c r="C95" t="s">
        <v>460</v>
      </c>
    </row>
    <row r="96" spans="1:3">
      <c r="A96" s="2">
        <v>37191</v>
      </c>
      <c r="B96" s="2">
        <f t="shared" si="1"/>
        <v>191</v>
      </c>
      <c r="C96" t="s">
        <v>461</v>
      </c>
    </row>
    <row r="97" spans="1:3">
      <c r="A97" s="2">
        <v>37193</v>
      </c>
      <c r="B97" s="2">
        <f t="shared" si="1"/>
        <v>193</v>
      </c>
      <c r="C97" t="s">
        <v>462</v>
      </c>
    </row>
    <row r="98" spans="1:3">
      <c r="A98" s="2">
        <v>37195</v>
      </c>
      <c r="B98" s="2">
        <f t="shared" si="1"/>
        <v>195</v>
      </c>
      <c r="C98" t="s">
        <v>463</v>
      </c>
    </row>
    <row r="99" spans="1:3">
      <c r="A99" s="2">
        <v>37197</v>
      </c>
      <c r="B99" s="2">
        <f t="shared" si="1"/>
        <v>197</v>
      </c>
      <c r="C99" t="s">
        <v>464</v>
      </c>
    </row>
    <row r="100" spans="1:3">
      <c r="A100" s="2">
        <v>37199</v>
      </c>
      <c r="B100" s="2">
        <f t="shared" si="1"/>
        <v>199</v>
      </c>
      <c r="C100" t="s">
        <v>465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AE7C213122C45AE2A82D2A0696B37" ma:contentTypeVersion="4" ma:contentTypeDescription="Create a new document." ma:contentTypeScope="" ma:versionID="68dcd0686a16b1ffc00ed67d035395af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xmlns:ns3="f74b7822-aa00-4ee4-97a7-c99dcd22d768" targetNamespace="http://schemas.microsoft.com/office/2006/metadata/properties" ma:root="true" ma:fieldsID="a698dcb1d130e55768d4e57f7f63d9b8" ns1:_="" ns2:_="" ns3:_="">
    <xsd:import namespace="http://schemas.microsoft.com/sharepoint/v3"/>
    <xsd:import namespace="16f00c2e-ac5c-418b-9f13-a0771dbd417d"/>
    <xsd:import namespace="f74b7822-aa00-4ee4-97a7-c99dcd22d7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  <xsd:element ref="ns1:PublishingStartDate" minOccurs="0"/>
                <xsd:element ref="ns1:PublishingExpirationDate" minOccurs="0"/>
                <xsd:element ref="ns3:Category" minOccurs="0"/>
                <xsd:element ref="ns3:Sor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6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b7822-aa00-4ee4-97a7-c99dcd22d768" elementFormDefault="qualified">
    <xsd:import namespace="http://schemas.microsoft.com/office/2006/documentManagement/types"/>
    <xsd:import namespace="http://schemas.microsoft.com/office/infopath/2007/PartnerControls"/>
    <xsd:element name="Category" ma:index="9" nillable="true" ma:displayName="Category" ma:format="Dropdown" ma:internalName="Category" ma:readOnly="false">
      <xsd:simpleType>
        <xsd:restriction base="dms:Choice">
          <xsd:enumeration value="Appendices and Supporting Information"/>
          <xsd:enumeration value="Application Information"/>
          <xsd:enumeration value="Business"/>
          <xsd:enumeration value="Crash Data"/>
          <xsd:enumeration value="Letters of Support"/>
          <xsd:enumeration value="NC Government"/>
          <xsd:enumeration value="Operations and Maintenance"/>
          <xsd:enumeration value="Organizations"/>
          <xsd:enumeration value="Technical Studies"/>
          <xsd:enumeration value="White Papers"/>
        </xsd:restriction>
      </xsd:simpleType>
    </xsd:element>
    <xsd:element name="SortOrder" ma:index="10" nillable="true" ma:displayName="SortOrder" ma:decimals="0" ma:internalName="SortOrder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f74b7822-aa00-4ee4-97a7-c99dcd22d768">Appendices and Supporting Information</Category>
    <URL xmlns="http://schemas.microsoft.com/sharepoint/v3">
      <Url xsi:nil="true"/>
      <Description xsi:nil="true"/>
    </URL>
    <PublishingExpirationDate xmlns="http://schemas.microsoft.com/sharepoint/v3" xsi:nil="true"/>
    <PublishingStartDate xmlns="http://schemas.microsoft.com/sharepoint/v3" xsi:nil="true"/>
    <SortOrder xmlns="f74b7822-aa00-4ee4-97a7-c99dcd22d768">3</Sort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CA39EE6A-804F-4799-9E3A-FAB0E6F5DC90}"/>
</file>

<file path=customXml/itemProps2.xml><?xml version="1.0" encoding="utf-8"?>
<ds:datastoreItem xmlns:ds="http://schemas.openxmlformats.org/officeDocument/2006/customXml" ds:itemID="{E51BB564-4450-427E-A78D-D255133A0E4C}">
  <ds:schemaRefs>
    <ds:schemaRef ds:uri="http://schemas.microsoft.com/office/2006/metadata/properties"/>
    <ds:schemaRef ds:uri="http://schemas.microsoft.com/office/infopath/2007/PartnerControls"/>
    <ds:schemaRef ds:uri="afbb00e1-b437-4b77-8635-adb45f85fcce"/>
    <ds:schemaRef ds:uri="bed2f36c-9333-49b4-9a57-f662535c1fda"/>
  </ds:schemaRefs>
</ds:datastoreItem>
</file>

<file path=customXml/itemProps3.xml><?xml version="1.0" encoding="utf-8"?>
<ds:datastoreItem xmlns:ds="http://schemas.openxmlformats.org/officeDocument/2006/customXml" ds:itemID="{0184E345-6EF6-4E73-B50C-1BBA3A0F22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BAC952F-BF00-4AD2-BB6F-0BB8748526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Interstate Census Tracts</vt:lpstr>
      <vt:lpstr>FIPS Lookup</vt:lpstr>
    </vt:vector>
  </TitlesOfParts>
  <Company>HNTB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Truck Parking Action Plan_GIS Overlay Analysis</dc:title>
  <dc:creator>whorton.Backchecker/Updater</dc:creator>
  <cp:lastModifiedBy>David Jackson - Reviewer</cp:lastModifiedBy>
  <dcterms:created xsi:type="dcterms:W3CDTF">2026-02-19T18:40:38Z</dcterms:created>
  <dcterms:modified xsi:type="dcterms:W3CDTF">2026-02-24T15:23:00Z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0x01010053CAE7C213122C45AE2A82D2A0696B37</vt:lpwstr>
  </property>
  <property fmtid="{D5CDD505-2E9C-101B-9397-08002B2CF9AE}" pid="3" name="Order">
    <vt:r8>4600</vt:r8>
  </property>
</Properties>
</file>